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4240" windowHeight="12330" tabRatio="915"/>
  </bookViews>
  <sheets>
    <sheet name="Титульный лист" sheetId="1" r:id="rId1"/>
    <sheet name="Раздел 1.1" sheetId="23" r:id="rId2"/>
    <sheet name="Раздел 1.1.1" sheetId="2" r:id="rId3"/>
    <sheet name="Раздел 1.2" sheetId="3" r:id="rId4"/>
    <sheet name="Раздел 1.3" sheetId="4" r:id="rId5"/>
    <sheet name="Раздел 1.4" sheetId="5" r:id="rId6"/>
    <sheet name="Раздел 1.5" sheetId="6" r:id="rId7"/>
    <sheet name="Раздел 1.6" sheetId="7" r:id="rId8"/>
    <sheet name="Раздел 2.1" sheetId="8" r:id="rId9"/>
    <sheet name="Раздел 2.2" sheetId="9" r:id="rId10"/>
    <sheet name="Раздел 2.3" sheetId="10" r:id="rId11"/>
    <sheet name="Раздел 2.4" sheetId="11" r:id="rId12"/>
    <sheet name="Раздел 2.5" sheetId="12" r:id="rId13"/>
    <sheet name="Раздел 2.6" sheetId="13" r:id="rId14"/>
    <sheet name="Раздел 2.7" sheetId="14" r:id="rId15"/>
    <sheet name="Раздел 3.1" sheetId="15" r:id="rId16"/>
    <sheet name="Раздел 3.2" sheetId="16" r:id="rId17"/>
    <sheet name="Раздел 3.3" sheetId="17" r:id="rId18"/>
    <sheet name="Раздел 3.4" sheetId="18" r:id="rId19"/>
    <sheet name="Раздел 3.5" sheetId="26" r:id="rId20"/>
    <sheet name="Раздел 3.6" sheetId="27" r:id="rId21"/>
    <sheet name="Spravichnik" sheetId="19" state="hidden" r:id="rId22"/>
    <sheet name="Флак" sheetId="20" state="hidden" r:id="rId23"/>
    <sheet name="Rezerv" sheetId="21" state="hidden" r:id="rId24"/>
    <sheet name="Лист1" sheetId="28" r:id="rId25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_1">'Раздел 3.6'!$O$30</definedName>
    <definedName name="R_2">'Раздел 3.6'!$S$30</definedName>
    <definedName name="R_3">'Раздел 3.6'!$W$30</definedName>
    <definedName name="R_4">'Раздел 3.6'!$O$33</definedName>
    <definedName name="R_5">'Раздел 3.6'!$S$33</definedName>
    <definedName name="R_6">'Раздел 3.6'!$W$33</definedName>
    <definedName name="razdel_01">'Раздел 1.1'!$P$20:$AK$23</definedName>
    <definedName name="razdel_02">'Раздел 1.1.1'!$P$20:$Y$50</definedName>
    <definedName name="razdel_03">'Раздел 1.2'!$P$20:$Q$46</definedName>
    <definedName name="razdel_04">'Раздел 1.3'!$P$20:$Q$27</definedName>
    <definedName name="razdel_05">'Раздел 1.4'!$P$20:$T$26</definedName>
    <definedName name="razdel_06">'Раздел 1.5'!$P$20:$U$31</definedName>
    <definedName name="razdel_07">'Раздел 1.6'!$P$20:$P$60</definedName>
    <definedName name="razdel_08">'Раздел 2.1'!$P$20:$R$35</definedName>
    <definedName name="razdel_09">'Раздел 2.2'!$P$20:$Q$32</definedName>
    <definedName name="razdel_10">'Раздел 2.3'!$P$20:$P$24</definedName>
    <definedName name="razdel_11">'Раздел 2.4'!$P$20:$P$25</definedName>
    <definedName name="razdel_12">'Раздел 2.5'!$P$20:$R$22</definedName>
    <definedName name="razdel_13">'Раздел 2.6'!$P$20:$R$29</definedName>
    <definedName name="razdel_14">'Раздел 2.7'!$P$20:$P$32</definedName>
    <definedName name="razdel_15">'Раздел 3.1'!$P$20:$R$32</definedName>
    <definedName name="razdel_16">'Раздел 3.2'!$P$20:$R$40</definedName>
    <definedName name="razdel_17">'Раздел 3.3'!$P$20:$Z$31</definedName>
    <definedName name="razdel_18">'Раздел 3.4'!$P$20:$Q$26</definedName>
    <definedName name="razdel_19">'Раздел 3.5'!$P$20:$P$32</definedName>
    <definedName name="razdel_20">'Раздел 3.6'!$P$20:$P$26</definedName>
    <definedName name="year">'Титульный лист'!$AO$21</definedName>
  </definedNames>
  <calcPr calcId="125725"/>
</workbook>
</file>

<file path=xl/calcChain.xml><?xml version="1.0" encoding="utf-8"?>
<calcChain xmlns="http://schemas.openxmlformats.org/spreadsheetml/2006/main">
  <c r="U26" i="17"/>
  <c r="R26" s="1"/>
  <c r="P22"/>
  <c r="P21"/>
</calcChain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<sst xmlns="http://schemas.openxmlformats.org/spreadsheetml/2006/main" count="487" uniqueCount="430">
  <si>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</si>
  <si>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</si>
  <si>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</si>
  <si>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</si>
  <si>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</si>
  <si>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</si>
  <si>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</si>
  <si>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</si>
  <si>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</si>
  <si>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</si>
  <si>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</si>
  <si>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</si>
  <si>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</si>
  <si>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</si>
  <si>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</si>
  <si>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</si>
  <si>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</si>
  <si>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</si>
  <si>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</si>
  <si>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</si>
  <si>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</si>
  <si>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</si>
  <si>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</si>
  <si>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</si>
  <si>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</si>
  <si>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</si>
  <si>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</si>
  <si>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</si>
  <si>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</si>
  <si>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</si>
  <si>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</si>
  <si>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</si>
  <si>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</si>
  <si>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</si>
  <si>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</si>
  <si>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</si>
  <si>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</si>
  <si>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</si>
  <si>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</si>
  <si>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</si>
  <si>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</si>
  <si>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</si>
  <si>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</si>
  <si>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</si>
  <si>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</si>
  <si>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</si>
  <si>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</si>
  <si>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</si>
  <si>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</si>
  <si>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</si>
  <si>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</si>
  <si>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</si>
  <si>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</si>
  <si>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</si>
  <si>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</si>
  <si>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</si>
  <si>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</si>
  <si>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</si>
  <si>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</si>
  <si>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</si>
  <si>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</si>
  <si>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</si>
  <si>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</si>
  <si>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</si>
  <si>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</si>
  <si>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</si>
  <si>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</si>
  <si>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</si>
  <si>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</si>
  <si>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</si>
  <si>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</si>
  <si>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</si>
  <si>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</si>
  <si>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</si>
  <si>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</si>
  <si>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</si>
  <si>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</si>
  <si>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</si>
  <si>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</si>
  <si>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</si>
  <si>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</si>
  <si>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</si>
  <si>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</si>
  <si>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</si>
  <si>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</si>
  <si>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</si>
  <si>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</si>
  <si>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</si>
  <si>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</si>
  <si>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</si>
  <si>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</si>
  <si>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</si>
  <si>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</si>
  <si>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</si>
  <si>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</si>
  <si>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</si>
  <si>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</si>
  <si>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</si>
  <si>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</si>
  <si>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</si>
  <si>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</si>
  <si>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</si>
  <si>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</si>
  <si>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</si>
  <si>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</si>
  <si>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</si>
  <si>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</si>
  <si>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</si>
  <si>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</si>
  <si>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</si>
  <si>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</si>
  <si>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</si>
  <si>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</si>
  <si>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</si>
  <si>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</si>
  <si>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</si>
  <si>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</si>
  <si>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</si>
  <si>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</si>
  <si>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</si>
  <si>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</si>
  <si>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</si>
  <si>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</si>
  <si>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</si>
  <si>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</si>
  <si>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</si>
  <si>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</si>
  <si>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</si>
  <si>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</si>
  <si>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</si>
  <si>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</si>
  <si>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</si>
  <si>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</si>
  <si>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</si>
  <si>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</si>
  <si>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</si>
  <si>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</si>
  <si>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</si>
  <si>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</si>
  <si>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</si>
  <si>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</si>
  <si>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</si>
  <si>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</si>
  <si>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</si>
  <si>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</si>
  <si>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</si>
  <si>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</si>
  <si>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</si>
  <si>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</si>
  <si>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</si>
  <si>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</si>
  <si>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</si>
  <si>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</si>
  <si>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</si>
  <si>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</si>
  <si>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</si>
  <si>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</si>
  <si>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</si>
  <si>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</si>
  <si>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</si>
  <si>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</si>
  <si>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</si>
  <si>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</si>
  <si>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</si>
  <si>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</si>
  <si>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</si>
  <si>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</si>
  <si>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</si>
  <si>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</si>
  <si>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</si>
  <si>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</si>
  <si>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</si>
  <si>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</si>
  <si>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</si>
  <si>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</si>
  <si>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</si>
  <si>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</si>
  <si>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</si>
  <si>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</si>
  <si>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</si>
  <si>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</si>
  <si>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</si>
  <si>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</si>
  <si>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</si>
  <si>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</si>
  <si>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</si>
  <si>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</si>
  <si>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</si>
  <si>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</si>
  <si>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</si>
  <si>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</si>
  <si>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</si>
  <si>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</si>
  <si>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</si>
  <si>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</si>
  <si>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</si>
  <si>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</si>
  <si>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</si>
  <si>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</si>
  <si>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</si>
  <si>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</si>
  <si>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</si>
  <si>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</si>
  <si>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</si>
  <si>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</si>
  <si>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</si>
  <si>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</si>
  <si>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</si>
  <si>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</si>
  <si>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</si>
  <si>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</si>
  <si>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</si>
  <si>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</si>
  <si>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</si>
  <si>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</si>
  <si>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</si>
  <si>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</si>
  <si>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</si>
  <si>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</si>
  <si>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Организация имеет особенности осуществляемой образовательной деятельности: </t>
  </si>
  <si>
    <t xml:space="preserve">   является интернатом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</si>
  <si>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</si>
  <si>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</si>
  <si>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</si>
  <si>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</si>
  <si>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</si>
  <si>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</si>
  <si>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</si>
  <si>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</si>
  <si>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</si>
  <si>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</si>
  <si>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</si>
  <si>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</si>
  <si>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</si>
  <si>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</si>
  <si>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</si>
  <si>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</si>
  <si>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</si>
  <si>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</si>
  <si>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</si>
  <si>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</si>
  <si>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</si>
  <si>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</si>
  <si>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</si>
  <si>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</si>
  <si>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</si>
  <si>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</si>
  <si>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</si>
  <si>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</si>
  <si>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</si>
  <si>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</si>
  <si>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</si>
  <si>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</si>
  <si>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</si>
  <si>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</si>
  <si>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</si>
  <si>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</si>
  <si>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</si>
  <si>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</si>
  <si>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</si>
  <si>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</si>
  <si>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</si>
  <si>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</si>
  <si>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</si>
  <si>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</si>
  <si>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</si>
  <si>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</si>
  <si>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</si>
  <si>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</si>
  <si>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</si>
  <si>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</si>
  <si>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</si>
  <si>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</si>
  <si>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</si>
  <si>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</si>
  <si>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</si>
  <si>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</si>
  <si>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</si>
  <si>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</si>
  <si>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</si>
  <si>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</si>
  <si>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</si>
  <si>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</si>
  <si>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</si>
  <si>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</si>
  <si>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</si>
  <si>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</si>
  <si>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</si>
  <si>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</si>
  <si>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</si>
  <si>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</si>
  <si>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</si>
  <si>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</si>
  <si>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</si>
  <si>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</si>
  <si>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</si>
  <si>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</si>
  <si>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</si>
  <si>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</si>
  <si>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</si>
  <si>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</si>
  <si>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</si>
  <si>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</si>
  <si>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</si>
  <si>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</si>
  <si>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</si>
  <si>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</si>
  <si>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ИНН</t>
  </si>
  <si>
    <t>КПП</t>
  </si>
  <si>
    <t>ОГРН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</si>
  <si>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</si>
  <si>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</si>
  <si>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</si>
  <si>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</si>
  <si>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</si>
  <si>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</si>
  <si>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</si>
  <si>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</si>
  <si>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</si>
  <si>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</si>
  <si>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</si>
  <si>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</si>
  <si>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</si>
  <si>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</si>
  <si>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</si>
  <si>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</si>
  <si>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</si>
  <si>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</si>
  <si>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</si>
  <si>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</si>
  <si>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</si>
  <si>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</si>
  <si>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20 апреля 
после отчетного периода</t>
  </si>
  <si>
    <t>Годовая</t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</si>
  <si>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</t>
    </r>
  </si>
  <si>
    <t>Общая площадь зданий (помещений) – всего
(сумма строк 02, 04, 06,07)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</si>
  <si>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</si>
  <si>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</si>
  <si>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</si>
  <si>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</si>
  <si>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</si>
  <si>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</si>
  <si>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</si>
  <si>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Приказ Росстата:
Об утверждении формы
от  01.11.2019 № 648
О внесении изменений
(при наличии)
от  05.12.2019 № 744
от  __________ № ___</t>
  </si>
  <si>
    <t>из гр. 16: число зданий с максимальной скоростью доступа к Интернету</t>
  </si>
  <si>
    <t>ниже 256 Кбит/сек</t>
  </si>
  <si>
    <t>256 – 511 Кбит/сек</t>
  </si>
  <si>
    <t>512 Кбит/сек – 999 Кбит /сек</t>
  </si>
  <si>
    <t>1.0 – 1.9 Мбит/сек</t>
  </si>
  <si>
    <t>2.0 – 29.9 Мбит/сек</t>
  </si>
  <si>
    <t>30.0 – 49.9 Мбит/сек</t>
  </si>
  <si>
    <t>50.0 – 99.9 Мбит/сек</t>
  </si>
  <si>
    <t>100 Мбит/сек и выше</t>
  </si>
  <si>
    <t>Здания организации</t>
  </si>
  <si>
    <t>1.1.1 Характеристика материала стен здания (зданий)</t>
  </si>
  <si>
    <t>Год последнего капитального ремонта</t>
  </si>
  <si>
    <t xml:space="preserve">каменные </t>
  </si>
  <si>
    <t xml:space="preserve">кирпичные </t>
  </si>
  <si>
    <t xml:space="preserve">панельные </t>
  </si>
  <si>
    <t xml:space="preserve">блочные </t>
  </si>
  <si>
    <t xml:space="preserve">деревянные </t>
  </si>
  <si>
    <t xml:space="preserve">монолитные </t>
  </si>
  <si>
    <t xml:space="preserve">смешанные </t>
  </si>
  <si>
    <t xml:space="preserve">из прочих стеновых материалов </t>
  </si>
  <si>
    <t>Характеристика  материала стен здания</t>
  </si>
  <si>
    <t>Год перво-начального ввода  в эксплуатацию</t>
  </si>
  <si>
    <t>Код по ОКЕИ: год – 366</t>
  </si>
  <si>
    <t>Здание 27</t>
  </si>
  <si>
    <t>Здание 28</t>
  </si>
  <si>
    <t>Здание 29</t>
  </si>
  <si>
    <t>Здание 30</t>
  </si>
  <si>
    <t>Кроме того, часть здания (помещения)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</si>
  <si>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</si>
  <si>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</si>
  <si>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</si>
  <si>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</si>
  <si>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</si>
  <si>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</si>
  <si>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</si>
  <si>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</si>
  <si>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</si>
  <si>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</si>
  <si>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</si>
  <si>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</si>
  <si>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</si>
  <si>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         в том числе на оплату доступа к Интернету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</si>
  <si>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</si>
  <si>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</si>
  <si>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</si>
  <si>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</si>
  <si>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</si>
  <si>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</si>
  <si>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</si>
  <si>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</t>
  </si>
  <si>
    <t>статистические данные от имени юридического лица)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</si>
  <si>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</si>
  <si>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</si>
  <si>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</si>
  <si>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</si>
  <si>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>Доступно для мало-мобильных групп населения</t>
  </si>
  <si>
    <t>юридические лица,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</si>
  <si>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 xml:space="preserve">     - Министерству просвещения Российской Федерации</t>
  </si>
  <si>
    <t>Нарушение порядка предоставления первичных статистических данных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«Об ответственности за нарушение порядка представления государственной статистической отчетности»</t>
  </si>
  <si>
    <t>Укажите в графах 5 − 12 по каждой из строк соответствующий код: да – 1, нет – 0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</si>
  <si>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</si>
  <si>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</si>
  <si>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Строка 05 - Заполняют организации, имеющие столовую (зал для приема пищи), заполнившие в разделе 1.2. строку 04 графы 03, 04</t>
  </si>
  <si>
    <t>Ксероксы</t>
  </si>
  <si>
    <t>в том числе доступно для использования обучающимися</t>
  </si>
  <si>
    <t>6 – 30 - 49.9 Мбит/сек</t>
  </si>
  <si>
    <t>Укажите по каждой строке  графы 3 код, соответствующий следующим интервалам максимальной скорости доступа к Интернету:</t>
  </si>
  <si>
    <t>может быть использован для строк 02, 03, 04)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</si>
  <si>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</si>
  <si>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</si>
  <si>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</si>
  <si>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</si>
  <si>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r>
      <t xml:space="preserve">Строка 02 - Заполняется организацией, занимающей не полностью здание. Информация о помещениях показывается по числу зданий, в которых они расположены. 
              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</si>
  <si>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</si>
  <si>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</si>
  <si>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</si>
  <si>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t>директор</t>
  </si>
  <si>
    <t>Ахъядова Р.Х.</t>
  </si>
  <si>
    <t>8(989) 913-19-75</t>
  </si>
  <si>
    <t>roza-do@mail.ru</t>
  </si>
  <si>
    <t>МБОУ "СОШ № 56 им. П.П.Балюка" г. Грозного</t>
  </si>
  <si>
    <t>364049, Чеченская Республика, г.Грозный, пр. Мохаммеда Али,29</t>
  </si>
  <si>
    <t>61505783</t>
  </si>
  <si>
    <t>2014263532</t>
  </si>
  <si>
    <t>201401001</t>
  </si>
  <si>
    <t>1092031003140</t>
  </si>
</sst>
</file>

<file path=xl/styles.xml><?xml version="1.0" encoding="utf-8"?>
<styleSheet xmlns="http://schemas.openxmlformats.org/spreadsheetml/2006/main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87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5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5" fillId="18" borderId="11" xfId="0" applyNumberFormat="1" applyFont="1" applyFill="1" applyBorder="1" applyAlignment="1" applyProtection="1">
      <alignment horizontal="right"/>
      <protection locked="0"/>
    </xf>
    <xf numFmtId="166" fontId="25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0" xfId="0" applyFont="1" applyBorder="1"/>
    <xf numFmtId="0" fontId="33" fillId="0" borderId="10" xfId="0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4" fillId="19" borderId="10" xfId="0" applyFont="1" applyFill="1" applyBorder="1" applyAlignment="1">
      <alignment vertical="center" wrapText="1"/>
    </xf>
    <xf numFmtId="0" fontId="34" fillId="19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>
      <alignment vertical="center" wrapText="1"/>
    </xf>
    <xf numFmtId="0" fontId="23" fillId="0" borderId="10" xfId="0" applyFont="1" applyBorder="1" applyAlignment="1">
      <alignment horizontal="right"/>
    </xf>
    <xf numFmtId="1" fontId="21" fillId="18" borderId="10" xfId="0" applyNumberFormat="1" applyFont="1" applyFill="1" applyBorder="1" applyAlignment="1" applyProtection="1">
      <alignment horizontal="right" wrapText="1"/>
      <protection locked="0"/>
    </xf>
    <xf numFmtId="0" fontId="31" fillId="0" borderId="23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0" fontId="30" fillId="18" borderId="11" xfId="0" applyFont="1" applyFill="1" applyBorder="1" applyAlignment="1" applyProtection="1">
      <alignment vertical="center"/>
      <protection locked="0"/>
    </xf>
    <xf numFmtId="0" fontId="30" fillId="18" borderId="32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1" fillId="0" borderId="24" xfId="0" applyFont="1" applyBorder="1" applyAlignment="1">
      <alignment vertical="center"/>
    </xf>
    <xf numFmtId="0" fontId="30" fillId="18" borderId="24" xfId="0" applyFont="1" applyFill="1" applyBorder="1" applyAlignment="1" applyProtection="1">
      <alignment vertical="center"/>
      <protection locked="0"/>
    </xf>
    <xf numFmtId="0" fontId="30" fillId="18" borderId="25" xfId="0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7" fontId="2" fillId="0" borderId="16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49" fontId="2" fillId="18" borderId="20" xfId="0" applyNumberFormat="1" applyFont="1" applyFill="1" applyBorder="1" applyAlignment="1" applyProtection="1">
      <alignment horizontal="center" vertical="center"/>
      <protection locked="0"/>
    </xf>
    <xf numFmtId="49" fontId="2" fillId="18" borderId="21" xfId="0" applyNumberFormat="1" applyFont="1" applyFill="1" applyBorder="1" applyAlignment="1" applyProtection="1">
      <alignment horizontal="center" vertical="center"/>
      <protection locked="0"/>
    </xf>
    <xf numFmtId="49" fontId="2" fillId="18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right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30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3" fillId="0" borderId="30" xfId="0" applyFont="1" applyBorder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30" xfId="0" applyFont="1" applyBorder="1" applyAlignment="1">
      <alignment horizontal="right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3" fillId="18" borderId="30" xfId="0" applyFont="1" applyFill="1" applyBorder="1" applyProtection="1">
      <protection locked="0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168" fontId="3" fillId="18" borderId="30" xfId="0" applyNumberFormat="1" applyFont="1" applyFill="1" applyBorder="1" applyAlignment="1" applyProtection="1">
      <alignment horizontal="center" vertical="center"/>
      <protection locked="0"/>
    </xf>
    <xf numFmtId="166" fontId="3" fillId="0" borderId="10" xfId="0" applyNumberFormat="1" applyFont="1" applyBorder="1" applyProtection="1"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abSelected="1" topLeftCell="A18" workbookViewId="0">
      <selection activeCell="Q38" sqref="Q38:CF38"/>
    </sheetView>
  </sheetViews>
  <sheetFormatPr defaultRowHeight="12.75"/>
  <cols>
    <col min="1" max="87" width="1.7109375" style="43" customWidth="1"/>
    <col min="88" max="16384" width="9.140625" style="44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45"/>
      <c r="B12" s="46"/>
      <c r="C12" s="46"/>
      <c r="D12" s="46"/>
      <c r="E12" s="46"/>
      <c r="F12" s="46"/>
      <c r="G12" s="47"/>
      <c r="H12" s="108" t="s">
        <v>154</v>
      </c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10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/>
    <row r="14" spans="1:87" ht="20.100000000000001" hidden="1" customHeight="1" thickBot="1">
      <c r="A14" s="46"/>
      <c r="B14" s="46"/>
      <c r="C14" s="46"/>
      <c r="D14" s="46"/>
      <c r="E14" s="46"/>
      <c r="F14" s="46"/>
      <c r="G14" s="46"/>
      <c r="H14" s="96" t="s">
        <v>155</v>
      </c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8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/>
    <row r="16" spans="1:87" ht="50.1" customHeight="1" thickBot="1">
      <c r="E16" s="111" t="s">
        <v>402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3"/>
    </row>
    <row r="17" spans="1:84" ht="15" customHeight="1" thickBot="1"/>
    <row r="18" spans="1:84" ht="15" customHeight="1" thickBot="1">
      <c r="H18" s="96" t="s">
        <v>156</v>
      </c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8"/>
    </row>
    <row r="19" spans="1:84" ht="15" customHeight="1" thickBot="1"/>
    <row r="20" spans="1:84" ht="35.1" customHeight="1">
      <c r="K20" s="114" t="s">
        <v>211</v>
      </c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6"/>
    </row>
    <row r="21" spans="1:84" ht="15" customHeight="1" thickBot="1">
      <c r="K21" s="117" t="s">
        <v>164</v>
      </c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9">
        <v>2019</v>
      </c>
      <c r="AP21" s="119"/>
      <c r="AQ21" s="119"/>
      <c r="AR21" s="120" t="s">
        <v>165</v>
      </c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1"/>
    </row>
    <row r="22" spans="1:84" ht="15" customHeight="1" thickBot="1"/>
    <row r="23" spans="1:84" ht="15" thickBot="1">
      <c r="A23" s="122" t="s">
        <v>157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4"/>
      <c r="AY23" s="96" t="s">
        <v>158</v>
      </c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8"/>
      <c r="BQ23" s="125" t="s">
        <v>163</v>
      </c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7"/>
      <c r="CD23" s="48"/>
      <c r="CE23" s="48"/>
      <c r="CF23" s="49"/>
    </row>
    <row r="24" spans="1:84" ht="45" customHeight="1">
      <c r="A24" s="102" t="s">
        <v>400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4"/>
      <c r="AY24" s="105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7"/>
      <c r="BO24" s="92" t="s">
        <v>343</v>
      </c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51"/>
    </row>
    <row r="25" spans="1:84" ht="30" customHeight="1">
      <c r="A25" s="93" t="s">
        <v>401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5"/>
      <c r="AY25" s="83" t="s">
        <v>332</v>
      </c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5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51"/>
    </row>
    <row r="26" spans="1:84" ht="24.95" customHeight="1" thickBot="1">
      <c r="A26" s="80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2"/>
      <c r="AY26" s="86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8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51"/>
    </row>
    <row r="27" spans="1:84" ht="15.75" thickBot="1">
      <c r="A27" s="8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1"/>
      <c r="AY27" s="99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1"/>
      <c r="BP27" s="50"/>
      <c r="BQ27" s="50"/>
      <c r="BR27" s="50"/>
      <c r="BS27" s="96" t="s">
        <v>333</v>
      </c>
      <c r="BT27" s="97"/>
      <c r="BU27" s="97"/>
      <c r="BV27" s="97"/>
      <c r="BW27" s="97"/>
      <c r="BX27" s="97"/>
      <c r="BY27" s="97"/>
      <c r="BZ27" s="97"/>
      <c r="CA27" s="98"/>
      <c r="CB27" s="50"/>
      <c r="CC27" s="50"/>
      <c r="CD27" s="50"/>
      <c r="CE27" s="51"/>
      <c r="CF27" s="51"/>
    </row>
    <row r="28" spans="1:84" ht="20.100000000000001" customHeight="1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14.25">
      <c r="A29" s="76" t="s">
        <v>159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8" t="s">
        <v>424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9"/>
    </row>
    <row r="30" spans="1:84" ht="15" thickBot="1">
      <c r="A30" s="76" t="s">
        <v>160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128"/>
      <c r="R30" s="128"/>
      <c r="S30" s="128"/>
      <c r="T30" s="128"/>
      <c r="U30" s="128"/>
      <c r="V30" s="128"/>
      <c r="W30" s="128"/>
      <c r="X30" s="129" t="s">
        <v>425</v>
      </c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30"/>
    </row>
    <row r="31" spans="1:84" ht="13.5" thickBot="1">
      <c r="A31" s="131" t="s">
        <v>161</v>
      </c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99"/>
      <c r="Q31" s="134" t="s">
        <v>94</v>
      </c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  <c r="CE31" s="135"/>
      <c r="CF31" s="136"/>
    </row>
    <row r="32" spans="1:84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1" t="s">
        <v>162</v>
      </c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05" t="s">
        <v>307</v>
      </c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37"/>
      <c r="AY32" s="132" t="s">
        <v>308</v>
      </c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32"/>
      <c r="BP32" s="132" t="s">
        <v>309</v>
      </c>
      <c r="BQ32" s="132"/>
      <c r="BR32" s="132"/>
      <c r="BS32" s="132"/>
      <c r="BT32" s="132"/>
      <c r="BU32" s="132"/>
      <c r="BV32" s="132"/>
      <c r="BW32" s="132"/>
      <c r="BX32" s="132"/>
      <c r="BY32" s="132"/>
      <c r="BZ32" s="132"/>
      <c r="CA32" s="132"/>
      <c r="CB32" s="132"/>
      <c r="CC32" s="132"/>
      <c r="CD32" s="132"/>
      <c r="CE32" s="132"/>
      <c r="CF32" s="132"/>
    </row>
    <row r="33" spans="1:84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8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139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</row>
    <row r="34" spans="1:84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8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139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</row>
    <row r="35" spans="1:84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8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139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</row>
    <row r="36" spans="1:84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40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2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</row>
    <row r="37" spans="1:84" ht="13.5" thickBot="1">
      <c r="A37" s="143">
        <v>1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>
        <v>2</v>
      </c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>
        <v>3</v>
      </c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>
        <v>4</v>
      </c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3">
        <v>5</v>
      </c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3"/>
    </row>
    <row r="38" spans="1:84" ht="13.5" thickBot="1">
      <c r="A38" s="144">
        <v>609564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6"/>
      <c r="Q38" s="147" t="s">
        <v>426</v>
      </c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9"/>
      <c r="AH38" s="147" t="s">
        <v>427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9"/>
      <c r="AY38" s="147" t="s">
        <v>428</v>
      </c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9"/>
      <c r="BP38" s="147" t="s">
        <v>429</v>
      </c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9"/>
    </row>
  </sheetData>
  <sheetProtection password="DA49" sheet="1" objects="1" scenarios="1" selectLockedCells="1"/>
  <mergeCells count="41"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K21:AN21"/>
    <mergeCell ref="AO21:AQ21"/>
    <mergeCell ref="AR21:BU21"/>
    <mergeCell ref="A23:AX23"/>
    <mergeCell ref="AY23:BM23"/>
    <mergeCell ref="BQ23:CC23"/>
    <mergeCell ref="H12:BX12"/>
    <mergeCell ref="H14:BX14"/>
    <mergeCell ref="E16:CA16"/>
    <mergeCell ref="H18:BX18"/>
    <mergeCell ref="K20:BU20"/>
    <mergeCell ref="A29:W29"/>
    <mergeCell ref="X29:CF29"/>
    <mergeCell ref="A26:AX26"/>
    <mergeCell ref="AY25:BM25"/>
    <mergeCell ref="AY26:BM26"/>
    <mergeCell ref="A27:AX27"/>
    <mergeCell ref="BO24:CE26"/>
    <mergeCell ref="A25:AX25"/>
    <mergeCell ref="BS27:CA27"/>
    <mergeCell ref="AY27:BM27"/>
    <mergeCell ref="A24:AX24"/>
    <mergeCell ref="AY24:BM24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Q32" sqref="Q32"/>
    </sheetView>
  </sheetViews>
  <sheetFormatPr defaultRowHeight="12.75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65" t="s">
        <v>87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hidden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ht="20.100000000000001" customHeight="1">
      <c r="A18" s="167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7" t="s">
        <v>6</v>
      </c>
      <c r="P18" s="152" t="s">
        <v>60</v>
      </c>
      <c r="Q18" s="152"/>
    </row>
    <row r="19" spans="1:17" ht="39.950000000000003" customHeight="1">
      <c r="A19" s="168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8"/>
      <c r="P19" s="11" t="s">
        <v>83</v>
      </c>
      <c r="Q19" s="11" t="s">
        <v>408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16" t="s">
        <v>78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>
        <v>1</v>
      </c>
    </row>
    <row r="22" spans="1:17" ht="15.75">
      <c r="A22" s="16" t="s">
        <v>79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0</v>
      </c>
      <c r="Q22" s="4">
        <v>0</v>
      </c>
    </row>
    <row r="23" spans="1:17" ht="15.75">
      <c r="A23" s="16" t="s">
        <v>80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  <c r="Q23" s="4">
        <v>1</v>
      </c>
    </row>
    <row r="24" spans="1:17" ht="15.75">
      <c r="A24" s="16" t="s">
        <v>91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0</v>
      </c>
      <c r="Q24" s="4">
        <v>0</v>
      </c>
    </row>
    <row r="25" spans="1:17" ht="15.75">
      <c r="A25" s="16" t="s">
        <v>92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0</v>
      </c>
      <c r="Q25" s="4">
        <v>0</v>
      </c>
    </row>
    <row r="26" spans="1:17" ht="15.75">
      <c r="A26" s="16" t="s">
        <v>81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0</v>
      </c>
      <c r="Q26" s="4">
        <v>0</v>
      </c>
    </row>
    <row r="27" spans="1:17" ht="15.75">
      <c r="A27" s="16" t="s">
        <v>82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>
        <v>1</v>
      </c>
    </row>
    <row r="28" spans="1:17" ht="15.75">
      <c r="A28" s="16" t="s">
        <v>93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0</v>
      </c>
      <c r="Q28" s="4">
        <v>0</v>
      </c>
    </row>
    <row r="29" spans="1:17" ht="38.25">
      <c r="A29" s="16" t="s">
        <v>84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>
        <v>0</v>
      </c>
      <c r="Q29" s="32"/>
    </row>
    <row r="30" spans="1:17" ht="15.75">
      <c r="A30" s="16" t="s">
        <v>85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1</v>
      </c>
      <c r="Q30" s="4">
        <v>1</v>
      </c>
    </row>
    <row r="31" spans="1:17" ht="15.75">
      <c r="A31" s="16" t="s">
        <v>86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1</v>
      </c>
      <c r="Q31" s="32"/>
    </row>
    <row r="32" spans="1:17" ht="15.75">
      <c r="A32" s="16" t="s">
        <v>417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>
        <v>0</v>
      </c>
      <c r="Q32" s="4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xWindow="941" yWindow="380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2 Q21:Q28 Q30 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4" sqref="P24"/>
    </sheetView>
  </sheetViews>
  <sheetFormatPr defaultRowHeight="12.75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/>
    <row r="2" spans="1:16" ht="12.75" hidden="1" customHeight="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6" ht="12.75" hidden="1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 ht="12.75" hidden="1" customHeight="1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6" ht="12.75" hidden="1" customHeight="1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12.75" hidden="1" customHeight="1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1:16" ht="12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6" ht="12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ht="12.7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2.75" hidden="1" customHeight="1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</row>
    <row r="11" spans="1:16" ht="12.75" hidden="1" customHeight="1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1:16" ht="39.950000000000003" customHeight="1">
      <c r="A12" s="165" t="s">
        <v>260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</row>
    <row r="13" spans="1:16">
      <c r="A13" s="171" t="s">
        <v>410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2"/>
    </row>
    <row r="14" spans="1:16">
      <c r="A14" s="58" t="s">
        <v>336</v>
      </c>
      <c r="B14" s="58" t="s">
        <v>409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>
      <c r="A15" s="58" t="s">
        <v>337</v>
      </c>
      <c r="B15" s="10" t="s">
        <v>419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>
      <c r="A16" s="58" t="s">
        <v>338</v>
      </c>
      <c r="B16" s="58" t="s">
        <v>373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</row>
    <row r="17" spans="1:17">
      <c r="A17" s="10" t="s">
        <v>339</v>
      </c>
      <c r="B17" s="10" t="s">
        <v>374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7" ht="20.100000000000001" customHeight="1">
      <c r="A18" s="58" t="s">
        <v>372</v>
      </c>
      <c r="B18" s="58" t="s">
        <v>411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7" ht="30" customHeight="1">
      <c r="A19" s="152" t="s">
        <v>0</v>
      </c>
      <c r="B19" s="15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94</v>
      </c>
      <c r="Q19" s="12"/>
    </row>
    <row r="20" spans="1:17">
      <c r="A20" s="170">
        <v>1</v>
      </c>
      <c r="B20" s="170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2"/>
    </row>
    <row r="21" spans="1:17" ht="15.75">
      <c r="A21" s="169" t="s">
        <v>166</v>
      </c>
      <c r="B21" s="16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5</v>
      </c>
      <c r="Q21" s="12"/>
    </row>
    <row r="22" spans="1:17" ht="54.95" customHeight="1">
      <c r="A22" s="169" t="s">
        <v>167</v>
      </c>
      <c r="B22" s="16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5</v>
      </c>
      <c r="Q22" s="12"/>
    </row>
    <row r="23" spans="1:17" ht="30" customHeight="1">
      <c r="A23" s="169" t="s">
        <v>168</v>
      </c>
      <c r="B23" s="16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5</v>
      </c>
      <c r="Q23" s="12"/>
    </row>
    <row r="24" spans="1:17" ht="30" customHeight="1">
      <c r="A24" s="169" t="s">
        <v>169</v>
      </c>
      <c r="B24" s="16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>
        <v>5</v>
      </c>
      <c r="Q24" s="12"/>
    </row>
    <row r="26" spans="1:17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</row>
  </sheetData>
  <sheetProtection password="DA49" sheet="1" objects="1" scenarios="1" selectLockedCells="1"/>
  <mergeCells count="19">
    <mergeCell ref="A10:P10"/>
    <mergeCell ref="A11:P11"/>
    <mergeCell ref="A23:B23"/>
    <mergeCell ref="A24:B24"/>
    <mergeCell ref="A26:P26"/>
    <mergeCell ref="A19:B19"/>
    <mergeCell ref="A20:B20"/>
    <mergeCell ref="A21:B21"/>
    <mergeCell ref="A22:B22"/>
    <mergeCell ref="A12:P12"/>
    <mergeCell ref="A13:P13"/>
    <mergeCell ref="A7:P7"/>
    <mergeCell ref="A8:P8"/>
    <mergeCell ref="A9:P9"/>
    <mergeCell ref="A2:P2"/>
    <mergeCell ref="A3:P3"/>
    <mergeCell ref="A4:P4"/>
    <mergeCell ref="A5:P5"/>
    <mergeCell ref="A6:P6"/>
  </mergeCells>
  <phoneticPr fontId="1" type="noConversion"/>
  <dataValidations count="1">
    <dataValidation type="list" allowBlank="1" showErrorMessage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P24">
      <formula1>"0,1,2,3,4,5,6,7,8"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:P25"/>
    </sheetView>
  </sheetViews>
  <sheetFormatPr defaultRowHeight="12.75"/>
  <cols>
    <col min="1" max="1" width="64.42578125" style="10" bestFit="1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61" t="s">
        <v>98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1:16" hidden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>
      <c r="A21" s="16" t="s">
        <v>170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0</v>
      </c>
    </row>
    <row r="22" spans="1:16" ht="15.75">
      <c r="A22" s="16" t="s">
        <v>95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1</v>
      </c>
    </row>
    <row r="23" spans="1:16" ht="15.75">
      <c r="A23" s="16" t="s">
        <v>96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</v>
      </c>
    </row>
    <row r="24" spans="1:16" ht="25.5">
      <c r="A24" s="16" t="s">
        <v>97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1</v>
      </c>
    </row>
    <row r="25" spans="1:16" ht="25.5">
      <c r="A25" s="16" t="s">
        <v>171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</row>
    <row r="27" spans="1:16">
      <c r="A27" s="163" t="s">
        <v>172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xWindow="928" yWindow="25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R22" sqref="R22"/>
    </sheetView>
  </sheetViews>
  <sheetFormatPr defaultRowHeight="12.75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12" customFormat="1" ht="39.950000000000003" customHeight="1">
      <c r="A16" s="165" t="s">
        <v>103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</row>
    <row r="17" spans="1:18" s="12" customFormat="1">
      <c r="A17" s="173" t="s">
        <v>318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1:18" ht="20.100000000000001" customHeight="1">
      <c r="A18" s="152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52" t="s">
        <v>6</v>
      </c>
      <c r="P18" s="164" t="s">
        <v>418</v>
      </c>
      <c r="Q18" s="164"/>
      <c r="R18" s="164"/>
    </row>
    <row r="19" spans="1:18" ht="30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1" t="s">
        <v>112</v>
      </c>
      <c r="Q19" s="11" t="s">
        <v>101</v>
      </c>
      <c r="R19" s="11" t="s">
        <v>102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>
      <c r="A21" s="16" t="s">
        <v>99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0</v>
      </c>
      <c r="Q21" s="4">
        <v>0</v>
      </c>
      <c r="R21" s="4">
        <v>0</v>
      </c>
    </row>
    <row r="22" spans="1:18" ht="15.75">
      <c r="A22" s="16" t="s">
        <v>100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0</v>
      </c>
      <c r="Q22" s="4">
        <v>0</v>
      </c>
      <c r="R22" s="4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xWindow="966" yWindow="351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opLeftCell="A17" workbookViewId="0">
      <selection activeCell="R29" sqref="R29"/>
    </sheetView>
  </sheetViews>
  <sheetFormatPr defaultRowHeight="12.75"/>
  <cols>
    <col min="1" max="1" width="46.5703125" style="10" bestFit="1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61" t="s">
        <v>412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>
      <c r="A18" s="162" t="s">
        <v>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ht="39.950000000000003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104</v>
      </c>
      <c r="Q19" s="11" t="s">
        <v>105</v>
      </c>
      <c r="R19" s="11" t="s">
        <v>181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>
      <c r="A21" s="28" t="s">
        <v>413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3814</v>
      </c>
      <c r="Q21" s="4">
        <v>10820</v>
      </c>
      <c r="R21" s="4">
        <v>23387</v>
      </c>
    </row>
    <row r="22" spans="1:18" ht="25.5">
      <c r="A22" s="19" t="s">
        <v>173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3814</v>
      </c>
      <c r="Q22" s="4">
        <v>10820</v>
      </c>
      <c r="R22" s="4">
        <v>22458</v>
      </c>
    </row>
    <row r="23" spans="1:18" ht="15.75">
      <c r="A23" s="19" t="s">
        <v>174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  <c r="Q23" s="4">
        <v>0</v>
      </c>
      <c r="R23" s="4">
        <v>939</v>
      </c>
    </row>
    <row r="24" spans="1:18" ht="15.75">
      <c r="A24" s="19" t="s">
        <v>175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0</v>
      </c>
      <c r="Q24" s="4">
        <v>0</v>
      </c>
      <c r="R24" s="4">
        <v>0</v>
      </c>
    </row>
    <row r="25" spans="1:18" ht="15.75">
      <c r="A25" s="19" t="s">
        <v>176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0</v>
      </c>
      <c r="Q25" s="4">
        <v>0</v>
      </c>
      <c r="R25" s="4">
        <v>0</v>
      </c>
    </row>
    <row r="26" spans="1:18" ht="25.5">
      <c r="A26" s="19" t="s">
        <v>177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3814</v>
      </c>
      <c r="Q26" s="4">
        <v>10820</v>
      </c>
      <c r="R26" s="4">
        <v>23387</v>
      </c>
    </row>
    <row r="27" spans="1:18" ht="15.75">
      <c r="A27" s="19" t="s">
        <v>178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  <c r="Q27" s="4">
        <v>0</v>
      </c>
      <c r="R27" s="4">
        <v>0</v>
      </c>
    </row>
    <row r="28" spans="1:18" ht="15.75">
      <c r="A28" s="19" t="s">
        <v>179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0</v>
      </c>
      <c r="Q28" s="4">
        <v>0</v>
      </c>
      <c r="R28" s="4">
        <v>0</v>
      </c>
    </row>
    <row r="29" spans="1:18" ht="15.75">
      <c r="A29" s="19" t="s">
        <v>180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  <c r="Q29" s="4">
        <v>0</v>
      </c>
      <c r="R29" s="4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2"/>
  <sheetViews>
    <sheetView showGridLines="0" topLeftCell="A17" workbookViewId="0">
      <selection activeCell="P27" sqref="P27"/>
    </sheetView>
  </sheetViews>
  <sheetFormatPr defaultRowHeight="12.75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65" t="s">
        <v>182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1"/>
      <c r="P17" s="161"/>
    </row>
    <row r="18" spans="1:16">
      <c r="A18" s="162" t="s">
        <v>261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62</v>
      </c>
    </row>
    <row r="20" spans="1:16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>
      <c r="A21" s="19" t="s">
        <v>106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14</v>
      </c>
    </row>
    <row r="22" spans="1:16" ht="15.75">
      <c r="A22" s="19" t="s">
        <v>107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0</v>
      </c>
    </row>
    <row r="23" spans="1:16" ht="15.75">
      <c r="A23" s="19" t="s">
        <v>108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</row>
    <row r="24" spans="1:16" ht="15.75">
      <c r="A24" s="19" t="s">
        <v>109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1180</v>
      </c>
    </row>
    <row r="25" spans="1:16" ht="15.75">
      <c r="A25" s="19" t="s">
        <v>319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3700</v>
      </c>
    </row>
    <row r="26" spans="1:16" ht="25.5">
      <c r="A26" s="19" t="s">
        <v>320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0</v>
      </c>
    </row>
    <row r="27" spans="1:16" ht="15.75">
      <c r="A27" s="19" t="s">
        <v>341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25.5">
      <c r="A28" s="19" t="s">
        <v>321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</row>
    <row r="29" spans="1:16" ht="15.75">
      <c r="A29" s="19" t="s">
        <v>322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>
        <v>0</v>
      </c>
    </row>
    <row r="30" spans="1:16" ht="15.75">
      <c r="A30" s="19" t="s">
        <v>323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0</v>
      </c>
    </row>
    <row r="31" spans="1:16" ht="15.75">
      <c r="A31" s="19" t="s">
        <v>340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>
        <v>0</v>
      </c>
    </row>
    <row r="32" spans="1:16" ht="25.5">
      <c r="A32" s="19" t="s">
        <v>375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xWindow="688" yWindow="40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opLeftCell="A15" workbookViewId="0">
      <selection activeCell="Q22" sqref="Q22"/>
    </sheetView>
  </sheetViews>
  <sheetFormatPr defaultRowHeight="12.75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4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1" t="s">
        <v>116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20.100000000000001" customHeight="1">
      <c r="A16" s="161" t="s">
        <v>117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>
      <c r="A17" s="162" t="s">
        <v>118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262</v>
      </c>
      <c r="Q18" s="174" t="s">
        <v>110</v>
      </c>
      <c r="R18" s="175"/>
    </row>
    <row r="19" spans="1:18" ht="20.100000000000001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34" t="s">
        <v>414</v>
      </c>
      <c r="R19" s="11" t="s">
        <v>111</v>
      </c>
    </row>
    <row r="20" spans="1:18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>
      <c r="A21" s="16" t="s">
        <v>184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186">
        <v>75153.399999999994</v>
      </c>
      <c r="Q21" s="186">
        <v>75153.399999999994</v>
      </c>
      <c r="R21" s="186">
        <v>0</v>
      </c>
    </row>
    <row r="22" spans="1:18" ht="25.5">
      <c r="A22" s="19" t="s">
        <v>185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186">
        <v>75153.399999999994</v>
      </c>
      <c r="Q22" s="186">
        <v>75153.399999999994</v>
      </c>
      <c r="R22" s="42"/>
    </row>
    <row r="23" spans="1:18" ht="25.5">
      <c r="A23" s="19" t="s">
        <v>186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0</v>
      </c>
      <c r="Q23" s="42">
        <v>0</v>
      </c>
      <c r="R23" s="42">
        <v>0</v>
      </c>
    </row>
    <row r="24" spans="1:18" ht="15.75">
      <c r="A24" s="19" t="s">
        <v>187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68395.399999999994</v>
      </c>
      <c r="Q24" s="42">
        <v>68395.399999999994</v>
      </c>
      <c r="R24" s="42">
        <v>0</v>
      </c>
    </row>
    <row r="25" spans="1:18" ht="15.75">
      <c r="A25" s="19" t="s">
        <v>188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v>6758</v>
      </c>
      <c r="Q25" s="42">
        <v>6758</v>
      </c>
      <c r="R25" s="42">
        <v>0</v>
      </c>
    </row>
    <row r="26" spans="1:18" ht="15.75">
      <c r="A26" s="19" t="s">
        <v>189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/>
      <c r="Q26" s="42"/>
      <c r="R26" s="42">
        <v>0</v>
      </c>
    </row>
    <row r="27" spans="1:18" ht="15.75">
      <c r="A27" s="19" t="s">
        <v>113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/>
      <c r="Q27" s="42"/>
      <c r="R27" s="42">
        <v>0</v>
      </c>
    </row>
    <row r="28" spans="1:18" ht="15.75">
      <c r="A28" s="19" t="s">
        <v>114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/>
      <c r="Q28" s="42"/>
      <c r="R28" s="42">
        <v>0</v>
      </c>
    </row>
    <row r="29" spans="1:18" ht="15.75">
      <c r="A29" s="19" t="s">
        <v>115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>
        <v>0</v>
      </c>
    </row>
    <row r="30" spans="1:18" ht="50.1" customHeight="1">
      <c r="A30" s="40" t="s">
        <v>190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0</v>
      </c>
    </row>
    <row r="31" spans="1:18" ht="15.75">
      <c r="A31" s="39" t="s">
        <v>191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0</v>
      </c>
    </row>
    <row r="32" spans="1:18" ht="50.1" customHeight="1">
      <c r="A32" s="23" t="s">
        <v>324</v>
      </c>
      <c r="O32" s="24">
        <v>12</v>
      </c>
      <c r="P32" s="6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xWindow="967" yWindow="531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9" workbookViewId="0">
      <selection activeCell="R22" sqref="R22"/>
    </sheetView>
  </sheetViews>
  <sheetFormatPr defaultRowHeight="12.75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61" t="s">
        <v>129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>
      <c r="A17" s="162" t="s">
        <v>118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62</v>
      </c>
      <c r="Q18" s="152" t="s">
        <v>127</v>
      </c>
      <c r="R18" s="152"/>
    </row>
    <row r="19" spans="1:18" ht="76.5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1" t="s">
        <v>267</v>
      </c>
      <c r="R19" s="11" t="s">
        <v>268</v>
      </c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>
      <c r="A21" s="16" t="s">
        <v>119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186">
        <v>75153.3</v>
      </c>
      <c r="Q21" s="38">
        <v>75153.3</v>
      </c>
      <c r="R21" s="38">
        <v>75153.3</v>
      </c>
    </row>
    <row r="22" spans="1:18" ht="25.5">
      <c r="A22" s="16" t="s">
        <v>120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66710.899999999994</v>
      </c>
      <c r="Q22" s="38">
        <v>66710.899999999994</v>
      </c>
      <c r="R22" s="38">
        <v>66710.899999999994</v>
      </c>
    </row>
    <row r="23" spans="1:18" ht="15.75">
      <c r="A23" s="19" t="s">
        <v>122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49255.199999999997</v>
      </c>
      <c r="Q23" s="38">
        <v>49255.199999999997</v>
      </c>
      <c r="R23" s="38">
        <v>49255.199999999997</v>
      </c>
    </row>
    <row r="24" spans="1:18" ht="15.75">
      <c r="A24" s="19" t="s">
        <v>123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0</v>
      </c>
      <c r="Q24" s="38">
        <v>0</v>
      </c>
      <c r="R24" s="38">
        <v>0</v>
      </c>
    </row>
    <row r="25" spans="1:18" ht="15.75">
      <c r="A25" s="19" t="s">
        <v>124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17455.7</v>
      </c>
      <c r="Q25" s="38">
        <v>17455.7</v>
      </c>
      <c r="R25" s="38">
        <v>17455.7</v>
      </c>
    </row>
    <row r="26" spans="1:18" ht="15.75">
      <c r="A26" s="16" t="s">
        <v>121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6812</v>
      </c>
      <c r="Q26" s="38">
        <v>6812</v>
      </c>
      <c r="R26" s="38">
        <v>6812</v>
      </c>
    </row>
    <row r="27" spans="1:18" ht="25.5">
      <c r="A27" s="19" t="s">
        <v>192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54</v>
      </c>
      <c r="Q27" s="38">
        <v>54</v>
      </c>
      <c r="R27" s="38">
        <v>6812</v>
      </c>
    </row>
    <row r="28" spans="1:18" ht="15.75">
      <c r="A28" s="19" t="s">
        <v>193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0</v>
      </c>
      <c r="Q28" s="38">
        <v>0</v>
      </c>
      <c r="R28" s="38">
        <v>0</v>
      </c>
    </row>
    <row r="29" spans="1:18" ht="15.75">
      <c r="A29" s="19" t="s">
        <v>194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3779.2</v>
      </c>
      <c r="Q29" s="38">
        <v>3779.2</v>
      </c>
      <c r="R29" s="38">
        <v>3779.2</v>
      </c>
    </row>
    <row r="30" spans="1:18" ht="15.75">
      <c r="A30" s="19" t="s">
        <v>195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>
        <v>0</v>
      </c>
      <c r="Q30" s="38">
        <v>0</v>
      </c>
      <c r="R30" s="38">
        <v>0</v>
      </c>
    </row>
    <row r="31" spans="1:18" ht="15.75">
      <c r="A31" s="19" t="s">
        <v>196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2978.8</v>
      </c>
      <c r="Q31" s="38">
        <v>2978.8</v>
      </c>
      <c r="R31" s="38">
        <v>2978.8</v>
      </c>
    </row>
    <row r="32" spans="1:18" ht="15.75">
      <c r="A32" s="19" t="s">
        <v>197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0</v>
      </c>
      <c r="Q32" s="38">
        <v>0</v>
      </c>
      <c r="R32" s="38">
        <v>0</v>
      </c>
    </row>
    <row r="33" spans="1:18" ht="15.75">
      <c r="A33" s="16" t="s">
        <v>125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>
        <v>0</v>
      </c>
      <c r="Q33" s="38">
        <v>0</v>
      </c>
      <c r="R33" s="38">
        <v>0</v>
      </c>
    </row>
    <row r="34" spans="1:18" ht="15.75">
      <c r="A34" s="16" t="s">
        <v>126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1605.2</v>
      </c>
      <c r="Q34" s="38">
        <v>1605.2</v>
      </c>
      <c r="R34" s="38">
        <v>1605.2</v>
      </c>
    </row>
    <row r="35" spans="1:18" ht="15.75">
      <c r="A35" s="16" t="s">
        <v>128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25.2</v>
      </c>
      <c r="Q35" s="38">
        <v>25.2</v>
      </c>
      <c r="R35" s="38">
        <v>25.2</v>
      </c>
    </row>
    <row r="36" spans="1:18" ht="25.5">
      <c r="A36" s="16" t="s">
        <v>263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0</v>
      </c>
      <c r="Q36" s="38">
        <v>0</v>
      </c>
      <c r="R36" s="38">
        <v>0</v>
      </c>
    </row>
    <row r="37" spans="1:18" ht="15.75">
      <c r="A37" s="16" t="s">
        <v>264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>
        <v>0</v>
      </c>
      <c r="Q37" s="38">
        <v>0</v>
      </c>
      <c r="R37" s="38">
        <v>0</v>
      </c>
    </row>
    <row r="38" spans="1:18" ht="15.75">
      <c r="A38" s="16" t="s">
        <v>265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>
        <v>0</v>
      </c>
      <c r="Q38" s="38">
        <v>0</v>
      </c>
      <c r="R38" s="38">
        <v>0</v>
      </c>
    </row>
    <row r="39" spans="1:18" ht="15.75">
      <c r="A39" s="16" t="s">
        <v>266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25.2</v>
      </c>
      <c r="Q39" s="38">
        <v>25.2</v>
      </c>
      <c r="R39" s="38">
        <v>25.2</v>
      </c>
    </row>
    <row r="40" spans="1:18" ht="35.1" customHeight="1">
      <c r="A40" s="23" t="s">
        <v>325</v>
      </c>
      <c r="O40" s="24">
        <v>20</v>
      </c>
      <c r="P40" s="6"/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Z22" sqref="Z22"/>
    </sheetView>
  </sheetViews>
  <sheetFormatPr defaultRowHeight="12.75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26" width="13.7109375" style="10" customWidth="1"/>
    <col min="27" max="16384" width="9.140625" style="10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61" t="s">
        <v>148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>
      <c r="A16" s="162" t="s">
        <v>271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ht="30" customHeight="1">
      <c r="A17" s="152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52" t="s">
        <v>6</v>
      </c>
      <c r="P17" s="152" t="s">
        <v>130</v>
      </c>
      <c r="Q17" s="152"/>
      <c r="R17" s="152" t="s">
        <v>131</v>
      </c>
      <c r="S17" s="152"/>
      <c r="T17" s="152"/>
      <c r="U17" s="152" t="s">
        <v>132</v>
      </c>
      <c r="V17" s="152"/>
      <c r="W17" s="152"/>
      <c r="X17" s="152"/>
      <c r="Y17" s="152"/>
      <c r="Z17" s="152"/>
    </row>
    <row r="18" spans="1:26" ht="30" customHeight="1">
      <c r="A18" s="15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/>
      <c r="P18" s="152" t="s">
        <v>328</v>
      </c>
      <c r="Q18" s="152" t="s">
        <v>327</v>
      </c>
      <c r="R18" s="152" t="s">
        <v>150</v>
      </c>
      <c r="S18" s="152"/>
      <c r="T18" s="152" t="s">
        <v>326</v>
      </c>
      <c r="U18" s="152" t="s">
        <v>149</v>
      </c>
      <c r="V18" s="152"/>
      <c r="W18" s="152"/>
      <c r="X18" s="152" t="s">
        <v>133</v>
      </c>
      <c r="Y18" s="152"/>
      <c r="Z18" s="152"/>
    </row>
    <row r="19" spans="1:26" ht="54.95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52"/>
      <c r="R19" s="11" t="s">
        <v>134</v>
      </c>
      <c r="S19" s="11" t="s">
        <v>138</v>
      </c>
      <c r="T19" s="152"/>
      <c r="U19" s="11" t="s">
        <v>135</v>
      </c>
      <c r="V19" s="11" t="s">
        <v>139</v>
      </c>
      <c r="W19" s="11" t="s">
        <v>136</v>
      </c>
      <c r="X19" s="11" t="s">
        <v>135</v>
      </c>
      <c r="Y19" s="11" t="s">
        <v>137</v>
      </c>
      <c r="Z19" s="11" t="s">
        <v>136</v>
      </c>
    </row>
    <row r="20" spans="1:26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>
      <c r="A21" s="16" t="s">
        <v>270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f>P22+P24+Q24</f>
        <v>148</v>
      </c>
      <c r="Q21" s="38">
        <v>0</v>
      </c>
      <c r="R21" s="38">
        <v>49255.199999999997</v>
      </c>
      <c r="S21" s="38">
        <v>717.4</v>
      </c>
      <c r="T21" s="38">
        <v>0</v>
      </c>
      <c r="U21" s="38">
        <v>49255.199999999997</v>
      </c>
      <c r="V21" s="38">
        <v>0</v>
      </c>
      <c r="W21" s="38">
        <v>0</v>
      </c>
      <c r="X21" s="38">
        <v>0</v>
      </c>
      <c r="Y21" s="38"/>
      <c r="Z21" s="38">
        <v>0</v>
      </c>
    </row>
    <row r="22" spans="1:26" ht="25.5">
      <c r="A22" s="16" t="s">
        <v>140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f>P23</f>
        <v>14</v>
      </c>
      <c r="Q22" s="38">
        <v>0</v>
      </c>
      <c r="R22" s="38">
        <v>5843.3</v>
      </c>
      <c r="S22" s="38">
        <v>717.4</v>
      </c>
      <c r="T22" s="38">
        <v>0</v>
      </c>
      <c r="U22" s="38">
        <v>5843.3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</row>
    <row r="23" spans="1:26" ht="15.75">
      <c r="A23" s="19" t="s">
        <v>141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14</v>
      </c>
      <c r="Q23" s="38"/>
      <c r="R23" s="38">
        <v>5843.3</v>
      </c>
      <c r="S23" s="38">
        <v>717.4</v>
      </c>
      <c r="T23" s="38"/>
      <c r="U23" s="38">
        <v>5843.3</v>
      </c>
      <c r="V23" s="38"/>
      <c r="W23" s="38"/>
      <c r="X23" s="38"/>
      <c r="Y23" s="38"/>
      <c r="Z23" s="38"/>
    </row>
    <row r="24" spans="1:26" ht="15.75">
      <c r="A24" s="16" t="s">
        <v>142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134</v>
      </c>
      <c r="Q24" s="38"/>
      <c r="R24" s="38">
        <v>36158.1</v>
      </c>
      <c r="S24" s="38"/>
      <c r="T24" s="38"/>
      <c r="U24" s="38">
        <v>36158.1</v>
      </c>
      <c r="V24" s="38"/>
      <c r="W24" s="38"/>
      <c r="X24" s="38"/>
      <c r="Y24" s="38"/>
      <c r="Z24" s="38"/>
    </row>
    <row r="25" spans="1:26" ht="25.5">
      <c r="A25" s="19" t="s">
        <v>143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105</v>
      </c>
      <c r="Q25" s="38"/>
      <c r="R25" s="38">
        <v>30209.8</v>
      </c>
      <c r="S25" s="38"/>
      <c r="T25" s="38"/>
      <c r="U25" s="38">
        <v>30209.8</v>
      </c>
      <c r="V25" s="38"/>
      <c r="W25" s="38"/>
      <c r="X25" s="38"/>
      <c r="Y25" s="38"/>
      <c r="Z25" s="38"/>
    </row>
    <row r="26" spans="1:26" ht="15.75">
      <c r="A26" s="19" t="s">
        <v>269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>
        <v>0</v>
      </c>
      <c r="Q26" s="38"/>
      <c r="R26" s="38">
        <f t="shared" ref="R24:R28" si="0">U26</f>
        <v>0</v>
      </c>
      <c r="S26" s="38"/>
      <c r="T26" s="38"/>
      <c r="U26" s="38">
        <f t="shared" ref="U26" si="1">X26</f>
        <v>0</v>
      </c>
      <c r="V26" s="38"/>
      <c r="W26" s="38"/>
      <c r="X26" s="38"/>
      <c r="Y26" s="38"/>
      <c r="Z26" s="38"/>
    </row>
    <row r="27" spans="1:26" ht="15.75">
      <c r="A27" s="16" t="s">
        <v>198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>
        <v>13</v>
      </c>
      <c r="Q27" s="38"/>
      <c r="R27" s="38">
        <v>1654.4</v>
      </c>
      <c r="S27" s="38"/>
      <c r="T27" s="38"/>
      <c r="U27" s="38">
        <v>1654.4</v>
      </c>
      <c r="V27" s="38"/>
      <c r="W27" s="38"/>
      <c r="X27" s="38"/>
      <c r="Y27" s="38"/>
      <c r="Z27" s="38"/>
    </row>
    <row r="28" spans="1:26" ht="15.75">
      <c r="A28" s="16" t="s">
        <v>199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44</v>
      </c>
      <c r="Q28" s="38"/>
      <c r="R28" s="38">
        <v>5599.4</v>
      </c>
      <c r="S28" s="38"/>
      <c r="T28" s="38"/>
      <c r="U28" s="38">
        <v>5599.4</v>
      </c>
      <c r="V28" s="38"/>
      <c r="W28" s="38"/>
      <c r="X28" s="38"/>
      <c r="Y28" s="38"/>
      <c r="Z28" s="38"/>
    </row>
    <row r="29" spans="1:26" ht="38.25">
      <c r="A29" s="16" t="s">
        <v>201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5.75">
      <c r="A30" s="16" t="s">
        <v>200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54.95" customHeight="1">
      <c r="A31" s="23" t="s">
        <v>329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1</v>
      </c>
    </row>
    <row r="33" spans="1:26">
      <c r="A33" s="163" t="s">
        <v>144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>
      <c r="A34" s="163" t="s">
        <v>145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>
      <c r="A35" s="163" t="s">
        <v>146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>
      <c r="A36" s="163" t="s">
        <v>147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X18:Z18"/>
    <mergeCell ref="A35:Z35"/>
    <mergeCell ref="Q18:Q19"/>
    <mergeCell ref="R18:S18"/>
    <mergeCell ref="A36:Z36"/>
    <mergeCell ref="A37:Z37"/>
    <mergeCell ref="A33:Z33"/>
    <mergeCell ref="A34:Z34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Q26"/>
  <sheetViews>
    <sheetView showGridLines="0" topLeftCell="A17" workbookViewId="0">
      <selection activeCell="P24" sqref="P24"/>
    </sheetView>
  </sheetViews>
  <sheetFormatPr defaultRowHeight="12.75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1" t="s">
        <v>152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>
      <c r="A18" s="162" t="s">
        <v>153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63.75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202</v>
      </c>
      <c r="Q19" s="11" t="s">
        <v>203</v>
      </c>
    </row>
    <row r="20" spans="1:17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55" t="s">
        <v>331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2017</v>
      </c>
      <c r="Q21" s="38">
        <v>1970.9</v>
      </c>
    </row>
    <row r="22" spans="1:17" ht="25.5">
      <c r="A22" s="55" t="s">
        <v>205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910</v>
      </c>
      <c r="Q22" s="38">
        <v>912.6</v>
      </c>
    </row>
    <row r="23" spans="1:17" ht="15.75">
      <c r="A23" s="55" t="s">
        <v>204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975</v>
      </c>
      <c r="Q23" s="38">
        <v>949</v>
      </c>
    </row>
    <row r="24" spans="1:17" ht="15.75">
      <c r="A24" s="55" t="s">
        <v>206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132</v>
      </c>
      <c r="Q24" s="38">
        <v>109.3</v>
      </c>
    </row>
    <row r="25" spans="1:17" ht="25.5">
      <c r="A25" s="55" t="s">
        <v>330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>
        <v>0</v>
      </c>
      <c r="Q25" s="38">
        <v>0</v>
      </c>
    </row>
    <row r="26" spans="1:17" ht="15.75">
      <c r="A26" s="55" t="s">
        <v>151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>
        <v>0</v>
      </c>
      <c r="Q26" s="38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25"/>
  <sheetViews>
    <sheetView showGridLines="0" topLeftCell="R15" zoomScaleNormal="100" workbookViewId="0">
      <selection activeCell="AC21" sqref="AC21"/>
    </sheetView>
  </sheetViews>
  <sheetFormatPr defaultRowHeight="12.75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37" width="10.7109375" style="5" customWidth="1"/>
    <col min="38" max="16384" width="9.140625" style="5"/>
  </cols>
  <sheetData>
    <row r="1" spans="1:37" hidden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idden="1"/>
    <row r="13" spans="1:37" hidden="1"/>
    <row r="14" spans="1:37" hidden="1"/>
    <row r="15" spans="1:37" ht="35.1" customHeight="1">
      <c r="A15" s="155" t="s">
        <v>8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</row>
    <row r="16" spans="1:37" ht="20.100000000000001" customHeight="1">
      <c r="A16" s="156" t="s">
        <v>7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</row>
    <row r="17" spans="1:37">
      <c r="A17" s="157" t="s">
        <v>9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</row>
    <row r="18" spans="1:37" ht="15" customHeight="1">
      <c r="A18" s="151" t="s">
        <v>306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151" t="s">
        <v>6</v>
      </c>
      <c r="P18" s="152" t="s">
        <v>276</v>
      </c>
      <c r="Q18" s="152" t="s">
        <v>277</v>
      </c>
      <c r="R18" s="152" t="s">
        <v>275</v>
      </c>
      <c r="S18" s="153" t="s">
        <v>278</v>
      </c>
      <c r="T18" s="152" t="s">
        <v>279</v>
      </c>
      <c r="U18" s="152" t="s">
        <v>280</v>
      </c>
      <c r="V18" s="152" t="s">
        <v>281</v>
      </c>
      <c r="W18" s="152" t="s">
        <v>272</v>
      </c>
      <c r="X18" s="152" t="s">
        <v>282</v>
      </c>
      <c r="Y18" s="152" t="s">
        <v>273</v>
      </c>
      <c r="Z18" s="152" t="s">
        <v>274</v>
      </c>
      <c r="AA18" s="152" t="s">
        <v>283</v>
      </c>
      <c r="AB18" s="152" t="s">
        <v>399</v>
      </c>
      <c r="AC18" s="152" t="s">
        <v>62</v>
      </c>
      <c r="AD18" s="154" t="s">
        <v>344</v>
      </c>
      <c r="AE18" s="154"/>
      <c r="AF18" s="154"/>
      <c r="AG18" s="154"/>
      <c r="AH18" s="154"/>
      <c r="AI18" s="154"/>
      <c r="AJ18" s="154"/>
      <c r="AK18" s="154"/>
    </row>
    <row r="19" spans="1:37" ht="60" customHeight="1">
      <c r="A19" s="15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1"/>
      <c r="P19" s="152"/>
      <c r="Q19" s="152"/>
      <c r="R19" s="152"/>
      <c r="S19" s="153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63" t="s">
        <v>345</v>
      </c>
      <c r="AE19" s="63" t="s">
        <v>346</v>
      </c>
      <c r="AF19" s="63" t="s">
        <v>347</v>
      </c>
      <c r="AG19" s="63" t="s">
        <v>348</v>
      </c>
      <c r="AH19" s="63" t="s">
        <v>349</v>
      </c>
      <c r="AI19" s="63" t="s">
        <v>350</v>
      </c>
      <c r="AJ19" s="63" t="s">
        <v>351</v>
      </c>
      <c r="AK19" s="63" t="s">
        <v>352</v>
      </c>
    </row>
    <row r="20" spans="1:37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  <c r="Z20" s="56">
        <v>13</v>
      </c>
      <c r="AA20" s="56">
        <v>14</v>
      </c>
      <c r="AB20" s="56">
        <v>15</v>
      </c>
      <c r="AC20" s="56">
        <v>16</v>
      </c>
      <c r="AD20" s="62">
        <v>17</v>
      </c>
      <c r="AE20" s="62">
        <v>18</v>
      </c>
      <c r="AF20" s="62">
        <v>19</v>
      </c>
      <c r="AG20" s="62">
        <v>20</v>
      </c>
      <c r="AH20" s="62">
        <v>21</v>
      </c>
      <c r="AI20" s="62">
        <v>22</v>
      </c>
      <c r="AJ20" s="62">
        <v>23</v>
      </c>
      <c r="AK20" s="62">
        <v>24</v>
      </c>
    </row>
    <row r="21" spans="1:37" ht="15.75">
      <c r="A21" s="2" t="s">
        <v>353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1</v>
      </c>
      <c r="Q21" s="4">
        <v>1</v>
      </c>
      <c r="R21" s="4"/>
      <c r="S21" s="4">
        <v>1</v>
      </c>
      <c r="T21" s="4">
        <v>0</v>
      </c>
      <c r="U21" s="4">
        <v>0</v>
      </c>
      <c r="V21" s="4">
        <v>1</v>
      </c>
      <c r="W21" s="4">
        <v>0</v>
      </c>
      <c r="X21" s="4">
        <v>1</v>
      </c>
      <c r="Y21" s="4">
        <v>1</v>
      </c>
      <c r="Z21" s="4">
        <v>1</v>
      </c>
      <c r="AA21" s="4">
        <v>1</v>
      </c>
      <c r="AB21" s="4">
        <v>1</v>
      </c>
      <c r="AC21" s="4">
        <v>0</v>
      </c>
      <c r="AD21" s="4">
        <v>0</v>
      </c>
      <c r="AE21" s="4">
        <v>0</v>
      </c>
      <c r="AF21" s="4"/>
      <c r="AG21" s="4"/>
      <c r="AH21" s="4">
        <v>1</v>
      </c>
      <c r="AI21" s="4">
        <v>0</v>
      </c>
      <c r="AJ21" s="4">
        <v>0</v>
      </c>
      <c r="AK21" s="4">
        <v>0</v>
      </c>
    </row>
    <row r="22" spans="1:37" ht="25.5">
      <c r="A22" s="2" t="s">
        <v>371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ht="26.25">
      <c r="A23" s="57" t="s">
        <v>305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/>
    </row>
    <row r="25" spans="1:37" ht="30" customHeight="1">
      <c r="A25" s="150" t="s">
        <v>416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73"/>
      <c r="AA25" s="73"/>
      <c r="AB25" s="73"/>
      <c r="AC25" s="73"/>
    </row>
  </sheetData>
  <sheetProtection password="DA49" sheet="1" objects="1" scenarios="1" selectLockedCells="1"/>
  <mergeCells count="21">
    <mergeCell ref="AD18:AK18"/>
    <mergeCell ref="A15:AK15"/>
    <mergeCell ref="A16:AK16"/>
    <mergeCell ref="A17:AK17"/>
    <mergeCell ref="Z18:Z19"/>
    <mergeCell ref="AA18:AA19"/>
    <mergeCell ref="AB18:AB19"/>
    <mergeCell ref="AC18:AC19"/>
    <mergeCell ref="V18:V19"/>
    <mergeCell ref="A25:Y25"/>
    <mergeCell ref="A18:A19"/>
    <mergeCell ref="O18:O19"/>
    <mergeCell ref="P18:P19"/>
    <mergeCell ref="Q18:Q19"/>
    <mergeCell ref="W18:W19"/>
    <mergeCell ref="X18:X19"/>
    <mergeCell ref="R18:R19"/>
    <mergeCell ref="S18:S19"/>
    <mergeCell ref="T18:T19"/>
    <mergeCell ref="Y18:Y19"/>
    <mergeCell ref="U18:U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3 Q21:AK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3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showGridLines="0" topLeftCell="A17" workbookViewId="0">
      <selection activeCell="P32" sqref="P32"/>
    </sheetView>
  </sheetViews>
  <sheetFormatPr defaultRowHeight="12.75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s="60" customFormat="1" ht="20.100000000000001" customHeight="1">
      <c r="A17" s="158" t="s">
        <v>398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>
      <c r="A18" s="176" t="s">
        <v>118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6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16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16" ht="15.75">
      <c r="A21" s="67" t="s">
        <v>376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0</v>
      </c>
    </row>
    <row r="22" spans="1:16" ht="25.5">
      <c r="A22" s="67" t="s">
        <v>377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>
        <v>0</v>
      </c>
    </row>
    <row r="23" spans="1:16" ht="25.5">
      <c r="A23" s="67" t="s">
        <v>378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0</v>
      </c>
    </row>
    <row r="24" spans="1:16" ht="38.25">
      <c r="A24" s="67" t="s">
        <v>379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0</v>
      </c>
    </row>
    <row r="25" spans="1:16" ht="25.5">
      <c r="A25" s="67" t="s">
        <v>380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>
        <v>0</v>
      </c>
    </row>
    <row r="26" spans="1:16" ht="15.75">
      <c r="A26" s="67" t="s">
        <v>381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>
        <v>0</v>
      </c>
    </row>
    <row r="27" spans="1:16" ht="25.5">
      <c r="A27" s="67" t="s">
        <v>382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>
        <v>0</v>
      </c>
    </row>
    <row r="28" spans="1:16" ht="15.75">
      <c r="A28" s="67" t="s">
        <v>383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>
        <v>0</v>
      </c>
    </row>
    <row r="29" spans="1:16" ht="15.75">
      <c r="A29" s="67" t="s">
        <v>384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>
        <v>0</v>
      </c>
    </row>
    <row r="30" spans="1:16" ht="15.75">
      <c r="A30" s="67" t="s">
        <v>385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>
        <v>32000.2</v>
      </c>
    </row>
    <row r="31" spans="1:16" ht="38.25">
      <c r="A31" s="67" t="s">
        <v>415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>
        <v>0</v>
      </c>
    </row>
    <row r="32" spans="1:16" ht="15.75">
      <c r="A32" s="67" t="s">
        <v>386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AA34"/>
  <sheetViews>
    <sheetView showGridLines="0" topLeftCell="A17" workbookViewId="0">
      <selection activeCell="S33" sqref="S33:U33"/>
    </sheetView>
  </sheetViews>
  <sheetFormatPr defaultRowHeight="12.75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7" s="60" customFormat="1" ht="39.950000000000003" customHeight="1">
      <c r="A17" s="155" t="s">
        <v>397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27">
      <c r="A18" s="176" t="s">
        <v>118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27" ht="25.5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" t="s">
        <v>62</v>
      </c>
    </row>
    <row r="20" spans="1:27">
      <c r="A20" s="65">
        <v>1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>
        <v>2</v>
      </c>
      <c r="P20" s="66">
        <v>3</v>
      </c>
    </row>
    <row r="21" spans="1:27" ht="26.25">
      <c r="A21" s="68" t="s">
        <v>387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0</v>
      </c>
    </row>
    <row r="22" spans="1:27" ht="26.25">
      <c r="A22" s="68" t="s">
        <v>388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>
        <v>0</v>
      </c>
    </row>
    <row r="23" spans="1:27" ht="15.75">
      <c r="A23" s="68" t="s">
        <v>389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0</v>
      </c>
    </row>
    <row r="24" spans="1:27" ht="15.75">
      <c r="A24" s="68" t="s">
        <v>390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0</v>
      </c>
    </row>
    <row r="25" spans="1:27" ht="26.25">
      <c r="A25" s="68" t="s">
        <v>391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>
        <v>0</v>
      </c>
    </row>
    <row r="26" spans="1:27" ht="15.75">
      <c r="A26" s="68" t="s">
        <v>392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>
        <v>0</v>
      </c>
    </row>
    <row r="29" spans="1:27" ht="25.5">
      <c r="A29" s="69" t="s">
        <v>393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27" ht="15">
      <c r="A30" s="70" t="s">
        <v>394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180" t="s">
        <v>420</v>
      </c>
      <c r="P30" s="180"/>
      <c r="Q30" s="180"/>
      <c r="R30" s="71"/>
      <c r="S30" s="180" t="s">
        <v>421</v>
      </c>
      <c r="T30" s="180"/>
      <c r="U30" s="180"/>
      <c r="V30" s="71"/>
      <c r="W30" s="177"/>
      <c r="X30" s="177"/>
      <c r="Y30" s="71"/>
      <c r="Z30" s="71"/>
      <c r="AA30" s="71"/>
    </row>
    <row r="31" spans="1:27">
      <c r="O31" s="178" t="s">
        <v>207</v>
      </c>
      <c r="P31" s="178"/>
      <c r="Q31" s="178"/>
      <c r="S31" s="178" t="s">
        <v>395</v>
      </c>
      <c r="T31" s="178"/>
      <c r="U31" s="178"/>
      <c r="W31" s="179" t="s">
        <v>208</v>
      </c>
      <c r="X31" s="179"/>
      <c r="Y31" s="72"/>
    </row>
    <row r="32" spans="1:27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S32" s="72"/>
      <c r="T32" s="72"/>
      <c r="U32" s="72"/>
      <c r="W32" s="184"/>
      <c r="X32" s="184"/>
      <c r="Y32" s="72"/>
    </row>
    <row r="33" spans="1:25" ht="1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180" t="s">
        <v>422</v>
      </c>
      <c r="P33" s="180"/>
      <c r="Q33" s="180"/>
      <c r="S33" s="180" t="s">
        <v>423</v>
      </c>
      <c r="T33" s="180"/>
      <c r="U33" s="180"/>
      <c r="W33" s="185"/>
      <c r="X33" s="185"/>
      <c r="Y33" s="72"/>
    </row>
    <row r="34" spans="1:25" ht="24.95" customHeight="1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181" t="s">
        <v>209</v>
      </c>
      <c r="P34" s="181"/>
      <c r="Q34" s="181"/>
      <c r="S34" s="182" t="s">
        <v>396</v>
      </c>
      <c r="T34" s="182"/>
      <c r="U34" s="182"/>
      <c r="W34" s="183" t="s">
        <v>210</v>
      </c>
      <c r="X34" s="183"/>
      <c r="Y34" s="72"/>
    </row>
  </sheetData>
  <sheetProtection password="DA49" sheet="1" objects="1" scenarios="1" selectLockedCells="1"/>
  <mergeCells count="15">
    <mergeCell ref="O34:Q34"/>
    <mergeCell ref="S34:U34"/>
    <mergeCell ref="W34:X34"/>
    <mergeCell ref="W32:X32"/>
    <mergeCell ref="O33:Q33"/>
    <mergeCell ref="S33:U33"/>
    <mergeCell ref="W33:X33"/>
    <mergeCell ref="W30:X30"/>
    <mergeCell ref="O31:Q31"/>
    <mergeCell ref="S31:U31"/>
    <mergeCell ref="W31:X31"/>
    <mergeCell ref="A17:P17"/>
    <mergeCell ref="A18:P18"/>
    <mergeCell ref="O30:Q30"/>
    <mergeCell ref="S30:U30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43101</formula1>
      <formula2>46022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Y50"/>
  <sheetViews>
    <sheetView showGridLines="0" topLeftCell="A15" workbookViewId="0">
      <selection activeCell="U21" sqref="U21:Y21"/>
    </sheetView>
  </sheetViews>
  <sheetFormatPr defaultRowHeight="12.75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25" width="12.7109375" style="5" customWidth="1"/>
    <col min="26" max="16384" width="9.140625" style="5"/>
  </cols>
  <sheetData>
    <row r="1" spans="1:25" hidden="1"/>
    <row r="2" spans="1:25" hidden="1"/>
    <row r="3" spans="1:25" hidden="1"/>
    <row r="4" spans="1:25" hidden="1"/>
    <row r="5" spans="1:25" hidden="1"/>
    <row r="6" spans="1:25" hidden="1"/>
    <row r="7" spans="1:25" hidden="1"/>
    <row r="8" spans="1:25" hidden="1"/>
    <row r="9" spans="1:25" hidden="1"/>
    <row r="10" spans="1:25" hidden="1"/>
    <row r="11" spans="1:25" hidden="1"/>
    <row r="12" spans="1:25" hidden="1"/>
    <row r="13" spans="1:25" hidden="1"/>
    <row r="14" spans="1:25" hidden="1"/>
    <row r="15" spans="1:25" ht="20.100000000000001" customHeight="1">
      <c r="A15" s="158" t="s">
        <v>354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</row>
    <row r="16" spans="1:25">
      <c r="A16" s="160" t="s">
        <v>403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</row>
    <row r="17" spans="1:25">
      <c r="A17" s="159" t="s">
        <v>366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</row>
    <row r="18" spans="1:25" ht="15" customHeight="1">
      <c r="A18" s="151" t="s">
        <v>306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151" t="s">
        <v>6</v>
      </c>
      <c r="P18" s="152" t="s">
        <v>365</v>
      </c>
      <c r="Q18" s="152" t="s">
        <v>355</v>
      </c>
      <c r="R18" s="133" t="s">
        <v>364</v>
      </c>
      <c r="S18" s="133"/>
      <c r="T18" s="133"/>
      <c r="U18" s="133"/>
      <c r="V18" s="133"/>
      <c r="W18" s="133"/>
      <c r="X18" s="133"/>
      <c r="Y18" s="133"/>
    </row>
    <row r="19" spans="1:25" ht="38.25">
      <c r="A19" s="15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1"/>
      <c r="P19" s="152"/>
      <c r="Q19" s="152"/>
      <c r="R19" s="11" t="s">
        <v>356</v>
      </c>
      <c r="S19" s="11" t="s">
        <v>357</v>
      </c>
      <c r="T19" s="11" t="s">
        <v>358</v>
      </c>
      <c r="U19" s="11" t="s">
        <v>359</v>
      </c>
      <c r="V19" s="11" t="s">
        <v>360</v>
      </c>
      <c r="W19" s="11" t="s">
        <v>361</v>
      </c>
      <c r="X19" s="11" t="s">
        <v>362</v>
      </c>
      <c r="Y19" s="11" t="s">
        <v>363</v>
      </c>
    </row>
    <row r="20" spans="1:25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56">
        <v>3</v>
      </c>
      <c r="Q20" s="56">
        <v>4</v>
      </c>
      <c r="R20" s="56">
        <v>5</v>
      </c>
      <c r="S20" s="56">
        <v>6</v>
      </c>
      <c r="T20" s="56">
        <v>7</v>
      </c>
      <c r="U20" s="56">
        <v>8</v>
      </c>
      <c r="V20" s="56">
        <v>9</v>
      </c>
      <c r="W20" s="56">
        <v>10</v>
      </c>
      <c r="X20" s="56">
        <v>11</v>
      </c>
      <c r="Y20" s="56">
        <v>12</v>
      </c>
    </row>
    <row r="21" spans="1:25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75">
        <v>1967</v>
      </c>
      <c r="Q21" s="75">
        <v>2007</v>
      </c>
      <c r="R21" s="4">
        <v>0</v>
      </c>
      <c r="S21" s="4">
        <v>1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</row>
    <row r="22" spans="1:25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75"/>
      <c r="Q22" s="75"/>
      <c r="R22" s="4"/>
      <c r="S22" s="4"/>
      <c r="T22" s="4"/>
      <c r="U22" s="4"/>
      <c r="V22" s="4"/>
      <c r="W22" s="4"/>
      <c r="X22" s="4"/>
      <c r="Y22" s="4"/>
    </row>
    <row r="23" spans="1:25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9">
        <v>3</v>
      </c>
      <c r="P23" s="75"/>
      <c r="Q23" s="75"/>
      <c r="R23" s="4"/>
      <c r="S23" s="4"/>
      <c r="T23" s="4"/>
      <c r="U23" s="4"/>
      <c r="V23" s="4"/>
      <c r="W23" s="4"/>
      <c r="X23" s="4"/>
      <c r="Y23" s="4"/>
    </row>
    <row r="24" spans="1:25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>
        <v>4</v>
      </c>
      <c r="P24" s="75"/>
      <c r="Q24" s="75"/>
      <c r="R24" s="4"/>
      <c r="S24" s="4"/>
      <c r="T24" s="4"/>
      <c r="U24" s="4"/>
      <c r="V24" s="4"/>
      <c r="W24" s="4"/>
      <c r="X24" s="4"/>
      <c r="Y24" s="4"/>
    </row>
    <row r="25" spans="1:25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9">
        <v>5</v>
      </c>
      <c r="P25" s="75"/>
      <c r="Q25" s="75"/>
      <c r="R25" s="4"/>
      <c r="S25" s="4"/>
      <c r="T25" s="4"/>
      <c r="U25" s="4"/>
      <c r="V25" s="4"/>
      <c r="W25" s="4"/>
      <c r="X25" s="4"/>
      <c r="Y25" s="4"/>
    </row>
    <row r="26" spans="1:25" ht="15.75">
      <c r="A26" s="2" t="s">
        <v>284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9">
        <v>6</v>
      </c>
      <c r="P26" s="75"/>
      <c r="Q26" s="75"/>
      <c r="R26" s="4"/>
      <c r="S26" s="4"/>
      <c r="T26" s="4"/>
      <c r="U26" s="4"/>
      <c r="V26" s="4"/>
      <c r="W26" s="4"/>
      <c r="X26" s="4"/>
      <c r="Y26" s="4"/>
    </row>
    <row r="27" spans="1:25" ht="15.75">
      <c r="A27" s="2" t="s">
        <v>285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9">
        <v>7</v>
      </c>
      <c r="P27" s="75"/>
      <c r="Q27" s="75"/>
      <c r="R27" s="4"/>
      <c r="S27" s="4"/>
      <c r="T27" s="4"/>
      <c r="U27" s="4"/>
      <c r="V27" s="4"/>
      <c r="W27" s="4"/>
      <c r="X27" s="4"/>
      <c r="Y27" s="4"/>
    </row>
    <row r="28" spans="1:25" ht="15.75">
      <c r="A28" s="2" t="s">
        <v>286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9">
        <v>8</v>
      </c>
      <c r="P28" s="75"/>
      <c r="Q28" s="75"/>
      <c r="R28" s="4"/>
      <c r="S28" s="4"/>
      <c r="T28" s="4"/>
      <c r="U28" s="4"/>
      <c r="V28" s="4"/>
      <c r="W28" s="4"/>
      <c r="X28" s="4"/>
      <c r="Y28" s="4"/>
    </row>
    <row r="29" spans="1:25" ht="15.75">
      <c r="A29" s="2" t="s">
        <v>287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9">
        <v>9</v>
      </c>
      <c r="P29" s="75"/>
      <c r="Q29" s="75"/>
      <c r="R29" s="4"/>
      <c r="S29" s="4"/>
      <c r="T29" s="4"/>
      <c r="U29" s="4"/>
      <c r="V29" s="4"/>
      <c r="W29" s="4"/>
      <c r="X29" s="4"/>
      <c r="Y29" s="4"/>
    </row>
    <row r="30" spans="1:25" ht="15.75">
      <c r="A30" s="2" t="s">
        <v>288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75"/>
      <c r="Q30" s="75"/>
      <c r="R30" s="4"/>
      <c r="S30" s="4"/>
      <c r="T30" s="4"/>
      <c r="U30" s="4"/>
      <c r="V30" s="4"/>
      <c r="W30" s="4"/>
      <c r="X30" s="4"/>
      <c r="Y30" s="4"/>
    </row>
    <row r="31" spans="1:25" ht="15.75">
      <c r="A31" s="2" t="s">
        <v>289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75"/>
      <c r="Q31" s="75"/>
      <c r="R31" s="4"/>
      <c r="S31" s="4"/>
      <c r="T31" s="4"/>
      <c r="U31" s="4"/>
      <c r="V31" s="4"/>
      <c r="W31" s="4"/>
      <c r="X31" s="4"/>
      <c r="Y31" s="4"/>
    </row>
    <row r="32" spans="1:25" ht="15.75">
      <c r="A32" s="2" t="s">
        <v>290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75"/>
      <c r="Q32" s="75"/>
      <c r="R32" s="4"/>
      <c r="S32" s="4"/>
      <c r="T32" s="4"/>
      <c r="U32" s="4"/>
      <c r="V32" s="4"/>
      <c r="W32" s="4"/>
      <c r="X32" s="4"/>
      <c r="Y32" s="4"/>
    </row>
    <row r="33" spans="1:25" ht="15.75">
      <c r="A33" s="2" t="s">
        <v>291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9">
        <v>13</v>
      </c>
      <c r="P33" s="75"/>
      <c r="Q33" s="75"/>
      <c r="R33" s="4"/>
      <c r="S33" s="4"/>
      <c r="T33" s="4"/>
      <c r="U33" s="4"/>
      <c r="V33" s="4"/>
      <c r="W33" s="4"/>
      <c r="X33" s="4"/>
      <c r="Y33" s="4"/>
    </row>
    <row r="34" spans="1:25" ht="15.75">
      <c r="A34" s="2" t="s">
        <v>292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9">
        <v>14</v>
      </c>
      <c r="P34" s="75"/>
      <c r="Q34" s="75"/>
      <c r="R34" s="4"/>
      <c r="S34" s="4"/>
      <c r="T34" s="4"/>
      <c r="U34" s="4"/>
      <c r="V34" s="4"/>
      <c r="W34" s="4"/>
      <c r="X34" s="4"/>
      <c r="Y34" s="4"/>
    </row>
    <row r="35" spans="1:25" ht="15.75">
      <c r="A35" s="2" t="s">
        <v>293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9">
        <v>15</v>
      </c>
      <c r="P35" s="75"/>
      <c r="Q35" s="75"/>
      <c r="R35" s="4"/>
      <c r="S35" s="4"/>
      <c r="T35" s="4"/>
      <c r="U35" s="4"/>
      <c r="V35" s="4"/>
      <c r="W35" s="4"/>
      <c r="X35" s="4"/>
      <c r="Y35" s="4"/>
    </row>
    <row r="36" spans="1:25" ht="15.75">
      <c r="A36" s="2" t="s">
        <v>294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9">
        <v>16</v>
      </c>
      <c r="P36" s="75"/>
      <c r="Q36" s="75"/>
      <c r="R36" s="4"/>
      <c r="S36" s="4"/>
      <c r="T36" s="4"/>
      <c r="U36" s="4"/>
      <c r="V36" s="4"/>
      <c r="W36" s="4"/>
      <c r="X36" s="4"/>
      <c r="Y36" s="4"/>
    </row>
    <row r="37" spans="1:25" ht="15.75">
      <c r="A37" s="2" t="s">
        <v>295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9">
        <v>17</v>
      </c>
      <c r="P37" s="75"/>
      <c r="Q37" s="75"/>
      <c r="R37" s="4"/>
      <c r="S37" s="4"/>
      <c r="T37" s="4"/>
      <c r="U37" s="4"/>
      <c r="V37" s="4"/>
      <c r="W37" s="4"/>
      <c r="X37" s="4"/>
      <c r="Y37" s="4"/>
    </row>
    <row r="38" spans="1:25" ht="15.75">
      <c r="A38" s="2" t="s">
        <v>296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9">
        <v>18</v>
      </c>
      <c r="P38" s="75"/>
      <c r="Q38" s="75"/>
      <c r="R38" s="4"/>
      <c r="S38" s="4"/>
      <c r="T38" s="4"/>
      <c r="U38" s="4"/>
      <c r="V38" s="4"/>
      <c r="W38" s="4"/>
      <c r="X38" s="4"/>
      <c r="Y38" s="4"/>
    </row>
    <row r="39" spans="1:25" ht="15.75">
      <c r="A39" s="2" t="s">
        <v>297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9">
        <v>19</v>
      </c>
      <c r="P39" s="75"/>
      <c r="Q39" s="75"/>
      <c r="R39" s="4"/>
      <c r="S39" s="4"/>
      <c r="T39" s="4"/>
      <c r="U39" s="4"/>
      <c r="V39" s="4"/>
      <c r="W39" s="4"/>
      <c r="X39" s="4"/>
      <c r="Y39" s="4"/>
    </row>
    <row r="40" spans="1:25" ht="15.75">
      <c r="A40" s="2" t="s">
        <v>298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9">
        <v>20</v>
      </c>
      <c r="P40" s="75"/>
      <c r="Q40" s="75"/>
      <c r="R40" s="4"/>
      <c r="S40" s="4"/>
      <c r="T40" s="4"/>
      <c r="U40" s="4"/>
      <c r="V40" s="4"/>
      <c r="W40" s="4"/>
      <c r="X40" s="4"/>
      <c r="Y40" s="4"/>
    </row>
    <row r="41" spans="1:25" ht="15.75">
      <c r="A41" s="2" t="s">
        <v>299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9">
        <v>21</v>
      </c>
      <c r="P41" s="75"/>
      <c r="Q41" s="75"/>
      <c r="R41" s="4"/>
      <c r="S41" s="4"/>
      <c r="T41" s="4"/>
      <c r="U41" s="4"/>
      <c r="V41" s="4"/>
      <c r="W41" s="4"/>
      <c r="X41" s="4"/>
      <c r="Y41" s="4"/>
    </row>
    <row r="42" spans="1:25" ht="15.75">
      <c r="A42" s="2" t="s">
        <v>300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9">
        <v>22</v>
      </c>
      <c r="P42" s="75"/>
      <c r="Q42" s="75"/>
      <c r="R42" s="4"/>
      <c r="S42" s="4"/>
      <c r="T42" s="4"/>
      <c r="U42" s="4"/>
      <c r="V42" s="4"/>
      <c r="W42" s="4"/>
      <c r="X42" s="4"/>
      <c r="Y42" s="4"/>
    </row>
    <row r="43" spans="1:25" ht="15.75">
      <c r="A43" s="2" t="s">
        <v>301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9">
        <v>23</v>
      </c>
      <c r="P43" s="75"/>
      <c r="Q43" s="75"/>
      <c r="R43" s="4"/>
      <c r="S43" s="4"/>
      <c r="T43" s="4"/>
      <c r="U43" s="4"/>
      <c r="V43" s="4"/>
      <c r="W43" s="4"/>
      <c r="X43" s="4"/>
      <c r="Y43" s="4"/>
    </row>
    <row r="44" spans="1:25" ht="15.75">
      <c r="A44" s="2" t="s">
        <v>302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9">
        <v>24</v>
      </c>
      <c r="P44" s="75"/>
      <c r="Q44" s="75"/>
      <c r="R44" s="4"/>
      <c r="S44" s="4"/>
      <c r="T44" s="4"/>
      <c r="U44" s="4"/>
      <c r="V44" s="4"/>
      <c r="W44" s="4"/>
      <c r="X44" s="4"/>
      <c r="Y44" s="4"/>
    </row>
    <row r="45" spans="1:25" ht="15.75">
      <c r="A45" s="2" t="s">
        <v>303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9">
        <v>25</v>
      </c>
      <c r="P45" s="75"/>
      <c r="Q45" s="75"/>
      <c r="R45" s="4"/>
      <c r="S45" s="4"/>
      <c r="T45" s="4"/>
      <c r="U45" s="4"/>
      <c r="V45" s="4"/>
      <c r="W45" s="4"/>
      <c r="X45" s="4"/>
      <c r="Y45" s="4"/>
    </row>
    <row r="46" spans="1:25" ht="15.75">
      <c r="A46" s="2" t="s">
        <v>304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9">
        <v>26</v>
      </c>
      <c r="P46" s="75"/>
      <c r="Q46" s="75"/>
      <c r="R46" s="4"/>
      <c r="S46" s="4"/>
      <c r="T46" s="4"/>
      <c r="U46" s="4"/>
      <c r="V46" s="4"/>
      <c r="W46" s="4"/>
      <c r="X46" s="4"/>
      <c r="Y46" s="4"/>
    </row>
    <row r="47" spans="1:25" ht="15.75">
      <c r="A47" s="2" t="s">
        <v>367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9">
        <v>27</v>
      </c>
      <c r="P47" s="75"/>
      <c r="Q47" s="75"/>
      <c r="R47" s="4"/>
      <c r="S47" s="4"/>
      <c r="T47" s="4"/>
      <c r="U47" s="4"/>
      <c r="V47" s="4"/>
      <c r="W47" s="4"/>
      <c r="X47" s="4"/>
      <c r="Y47" s="4"/>
    </row>
    <row r="48" spans="1:25" ht="15.75">
      <c r="A48" s="2" t="s">
        <v>368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9">
        <v>28</v>
      </c>
      <c r="P48" s="75"/>
      <c r="Q48" s="75"/>
      <c r="R48" s="4"/>
      <c r="S48" s="4"/>
      <c r="T48" s="4"/>
      <c r="U48" s="4"/>
      <c r="V48" s="4"/>
      <c r="W48" s="4"/>
      <c r="X48" s="4"/>
      <c r="Y48" s="4"/>
    </row>
    <row r="49" spans="1:25" ht="15.75">
      <c r="A49" s="2" t="s">
        <v>369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9">
        <v>29</v>
      </c>
      <c r="P49" s="75"/>
      <c r="Q49" s="75"/>
      <c r="R49" s="4"/>
      <c r="S49" s="4"/>
      <c r="T49" s="4"/>
      <c r="U49" s="4"/>
      <c r="V49" s="4"/>
      <c r="W49" s="4"/>
      <c r="X49" s="4"/>
      <c r="Y49" s="4"/>
    </row>
    <row r="50" spans="1:25" ht="15.75">
      <c r="A50" s="2" t="s">
        <v>370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9">
        <v>30</v>
      </c>
      <c r="P50" s="75"/>
      <c r="Q50" s="75"/>
      <c r="R50" s="4"/>
      <c r="S50" s="4"/>
      <c r="T50" s="4"/>
      <c r="U50" s="4"/>
      <c r="V50" s="4"/>
      <c r="W50" s="4"/>
      <c r="X50" s="4"/>
      <c r="Y50" s="4"/>
    </row>
  </sheetData>
  <sheetProtection password="DA49" sheet="1" objects="1" scenarios="1" selectLockedCells="1"/>
  <mergeCells count="8">
    <mergeCell ref="A15:Y15"/>
    <mergeCell ref="A17:Y17"/>
    <mergeCell ref="A16:Y16"/>
    <mergeCell ref="A18:A19"/>
    <mergeCell ref="O18:O19"/>
    <mergeCell ref="P18:P19"/>
    <mergeCell ref="Q18:Q19"/>
    <mergeCell ref="R18:Y18"/>
  </mergeCells>
  <phoneticPr fontId="1" type="noConversion"/>
  <dataValidations xWindow="1251" yWindow="404" count="3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R21:Y50">
      <formula1>"0,1"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P21:P50">
      <formula1>IF(AND(INT(P21*1)=P21*1,P21&gt;=1600, P21&lt;=year),TRUE,FALSE)</formula1>
    </dataValidation>
    <dataValidation type="custom" allowBlank="1" showInputMessage="1" showErrorMessage="1" errorTitle="Ошибка ввода" error="Попытка ввести данные отличные от числовых или целочисленных, либо выход за рамки диапазона." sqref="Q21:Q50">
      <formula1>IF(AND(INT(Q21*1)=Q21*1,Q21&gt;P21, Q21&lt;=year),TRUE,FALSE)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28" workbookViewId="0">
      <selection activeCell="P45" sqref="P45"/>
    </sheetView>
  </sheetViews>
  <sheetFormatPr defaultRowHeight="12.75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61" t="s">
        <v>215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8">
      <c r="A17" s="162" t="s">
        <v>214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8" ht="15" customHeight="1">
      <c r="A18" s="152" t="s">
        <v>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52" t="s">
        <v>6</v>
      </c>
      <c r="P18" s="164" t="s">
        <v>405</v>
      </c>
      <c r="Q18" s="164"/>
    </row>
    <row r="19" spans="1:18" ht="80.099999999999994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1" t="s">
        <v>83</v>
      </c>
      <c r="Q19" s="11" t="s">
        <v>404</v>
      </c>
      <c r="R19" s="12"/>
    </row>
    <row r="20" spans="1:18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1</v>
      </c>
      <c r="Q21" s="4"/>
      <c r="R21" s="12"/>
    </row>
    <row r="22" spans="1:18" ht="15.7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1</v>
      </c>
      <c r="Q22" s="4"/>
      <c r="R22" s="12"/>
    </row>
    <row r="23" spans="1:18" ht="15.7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>
        <v>0</v>
      </c>
      <c r="Q23" s="4"/>
      <c r="R23" s="12"/>
    </row>
    <row r="24" spans="1:18" ht="15.7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/>
      <c r="R24" s="12"/>
    </row>
    <row r="25" spans="1:18" ht="25.5">
      <c r="A25" s="16" t="s">
        <v>212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1</v>
      </c>
      <c r="Q25" s="4"/>
      <c r="R25" s="12"/>
    </row>
    <row r="26" spans="1:18" ht="15.7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1</v>
      </c>
      <c r="Q26" s="4"/>
      <c r="R26" s="12"/>
    </row>
    <row r="27" spans="1:18" ht="15.7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1</v>
      </c>
      <c r="Q27" s="4"/>
      <c r="R27" s="12"/>
    </row>
    <row r="28" spans="1:18" ht="15.7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</v>
      </c>
      <c r="Q28" s="4"/>
      <c r="R28" s="20"/>
    </row>
    <row r="29" spans="1:18" ht="15.7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  <c r="Q29" s="4"/>
      <c r="R29" s="20"/>
    </row>
    <row r="30" spans="1:18" ht="15.7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0</v>
      </c>
      <c r="Q30" s="4"/>
      <c r="R30" s="20"/>
    </row>
    <row r="31" spans="1:18" ht="15.7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1</v>
      </c>
      <c r="Q31" s="4"/>
      <c r="R31" s="20"/>
    </row>
    <row r="32" spans="1:18" ht="15.7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0</v>
      </c>
      <c r="Q32" s="4"/>
      <c r="R32" s="20"/>
    </row>
    <row r="33" spans="1:18" ht="15.7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0</v>
      </c>
      <c r="Q33" s="4"/>
      <c r="R33" s="20"/>
    </row>
    <row r="34" spans="1:18" ht="15.75">
      <c r="A34" s="19" t="s">
        <v>213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0</v>
      </c>
      <c r="Q34" s="4"/>
      <c r="R34" s="20"/>
    </row>
    <row r="35" spans="1:18" ht="15.7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0</v>
      </c>
      <c r="Q35" s="4"/>
      <c r="R35" s="20"/>
    </row>
    <row r="36" spans="1:18" ht="15.7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</v>
      </c>
      <c r="Q36" s="4"/>
      <c r="R36" s="20"/>
    </row>
    <row r="37" spans="1:18" ht="15.7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>
        <v>0</v>
      </c>
      <c r="Q37" s="4"/>
      <c r="R37" s="20"/>
    </row>
    <row r="38" spans="1:18" ht="15.7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1</v>
      </c>
      <c r="Q38" s="4"/>
      <c r="R38" s="20"/>
    </row>
    <row r="39" spans="1:18" ht="15.7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1</v>
      </c>
      <c r="Q39" s="4"/>
      <c r="R39" s="20"/>
    </row>
    <row r="40" spans="1:18" ht="15.75">
      <c r="A40" s="22" t="s">
        <v>88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>
        <v>0</v>
      </c>
      <c r="Q40" s="4"/>
      <c r="R40" s="20"/>
    </row>
    <row r="41" spans="1:18" ht="15.75">
      <c r="A41" s="22" t="s">
        <v>89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1</v>
      </c>
      <c r="Q41" s="4"/>
      <c r="R41" s="20"/>
    </row>
    <row r="42" spans="1:18" ht="25.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0</v>
      </c>
      <c r="Q42" s="4"/>
      <c r="R42" s="20"/>
    </row>
    <row r="43" spans="1:18" ht="35.1" customHeight="1">
      <c r="A43" s="23" t="s">
        <v>28</v>
      </c>
      <c r="O43" s="24">
        <v>23</v>
      </c>
      <c r="P43" s="6">
        <v>38</v>
      </c>
    </row>
    <row r="44" spans="1:18" ht="25.5">
      <c r="A44" s="30" t="s">
        <v>29</v>
      </c>
      <c r="O44" s="24">
        <v>24</v>
      </c>
      <c r="P44" s="6">
        <v>7</v>
      </c>
    </row>
    <row r="45" spans="1:18" ht="15.75">
      <c r="A45" s="30" t="s">
        <v>30</v>
      </c>
      <c r="O45" s="24">
        <v>25</v>
      </c>
      <c r="P45" s="25">
        <v>36</v>
      </c>
    </row>
    <row r="46" spans="1:18" ht="25.5">
      <c r="A46" s="30" t="s">
        <v>342</v>
      </c>
      <c r="O46" s="24">
        <v>26</v>
      </c>
      <c r="P46" s="6">
        <v>25</v>
      </c>
    </row>
    <row r="47" spans="1:18">
      <c r="A47" s="31"/>
    </row>
    <row r="48" spans="1:18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</row>
  </sheetData>
  <sheetProtection password="DA49" sheet="1" objects="1" scenarios="1" selectLockedCells="1"/>
  <mergeCells count="6">
    <mergeCell ref="A16:Q16"/>
    <mergeCell ref="A17:Q17"/>
    <mergeCell ref="A48:Q48"/>
    <mergeCell ref="P18:Q18"/>
    <mergeCell ref="O18:O19"/>
    <mergeCell ref="A18:A19"/>
  </mergeCells>
  <phoneticPr fontId="1" type="noConversion"/>
  <dataValidations xWindow="1126" yWindow="420"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Q27"/>
  <sheetViews>
    <sheetView showGridLines="0" topLeftCell="A17" workbookViewId="0">
      <selection activeCell="Q24" sqref="Q24"/>
    </sheetView>
  </sheetViews>
  <sheetFormatPr defaultRowHeight="12.75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61" t="s">
        <v>310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>
      <c r="A18" s="162" t="s">
        <v>31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54.95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311</v>
      </c>
      <c r="Q19" s="11" t="s">
        <v>32</v>
      </c>
    </row>
    <row r="20" spans="1:17" ht="15" customHeight="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0</v>
      </c>
      <c r="Q21" s="4">
        <v>0</v>
      </c>
    </row>
    <row r="22" spans="1:17" ht="15" customHeight="1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0</v>
      </c>
      <c r="Q22" s="4">
        <v>0</v>
      </c>
    </row>
    <row r="23" spans="1:17" ht="15.7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0</v>
      </c>
      <c r="Q23" s="4">
        <v>0</v>
      </c>
    </row>
    <row r="24" spans="1:17" ht="15.7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0</v>
      </c>
      <c r="Q24" s="4">
        <v>0</v>
      </c>
    </row>
    <row r="25" spans="1:17" ht="50.1" customHeight="1">
      <c r="A25" s="23" t="s">
        <v>216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0</v>
      </c>
    </row>
    <row r="26" spans="1:17" ht="15.75">
      <c r="A26" s="30" t="s">
        <v>37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0</v>
      </c>
    </row>
    <row r="27" spans="1:17" ht="25.5">
      <c r="A27" s="30" t="s">
        <v>217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0</v>
      </c>
    </row>
  </sheetData>
  <sheetProtection password="DA49" sheet="1" objects="1" scenarios="1"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T28"/>
  <sheetViews>
    <sheetView showGridLines="0" topLeftCell="A16" workbookViewId="0">
      <selection activeCell="T21" sqref="T21:T24"/>
    </sheetView>
  </sheetViews>
  <sheetFormatPr defaultRowHeight="12.75"/>
  <cols>
    <col min="1" max="1" width="45" style="10" bestFit="1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65" t="s">
        <v>312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>
      <c r="A17" s="162" t="s">
        <v>38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spans="1:20" ht="30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313</v>
      </c>
      <c r="Q18" s="152" t="s">
        <v>314</v>
      </c>
      <c r="R18" s="152" t="s">
        <v>315</v>
      </c>
      <c r="S18" s="152"/>
      <c r="T18" s="152"/>
    </row>
    <row r="19" spans="1:20" ht="35.1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52"/>
      <c r="R19" s="11" t="s">
        <v>39</v>
      </c>
      <c r="S19" s="11" t="s">
        <v>40</v>
      </c>
      <c r="T19" s="11" t="s">
        <v>42</v>
      </c>
    </row>
    <row r="20" spans="1:20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>
      <c r="A21" s="26" t="s">
        <v>33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2017</v>
      </c>
      <c r="Q21" s="4">
        <v>0</v>
      </c>
      <c r="R21" s="4">
        <v>0</v>
      </c>
      <c r="S21" s="4">
        <v>0</v>
      </c>
      <c r="T21" s="4">
        <v>2017</v>
      </c>
    </row>
    <row r="22" spans="1:20" ht="15.75">
      <c r="A22" s="26" t="s">
        <v>34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910</v>
      </c>
      <c r="Q22" s="4">
        <v>0</v>
      </c>
      <c r="R22" s="4">
        <v>0</v>
      </c>
      <c r="S22" s="4">
        <v>0</v>
      </c>
      <c r="T22" s="4">
        <v>910</v>
      </c>
    </row>
    <row r="23" spans="1:20" ht="15.75">
      <c r="A23" s="16" t="s">
        <v>35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975</v>
      </c>
      <c r="Q23" s="4">
        <v>0</v>
      </c>
      <c r="R23" s="4">
        <v>0</v>
      </c>
      <c r="S23" s="4">
        <v>0</v>
      </c>
      <c r="T23" s="4">
        <v>975</v>
      </c>
    </row>
    <row r="24" spans="1:20" ht="15.75">
      <c r="A24" s="16" t="s">
        <v>36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132</v>
      </c>
      <c r="Q24" s="4">
        <v>0</v>
      </c>
      <c r="R24" s="4">
        <v>0</v>
      </c>
      <c r="S24" s="4">
        <v>0</v>
      </c>
      <c r="T24" s="4">
        <v>132</v>
      </c>
    </row>
    <row r="25" spans="1:20" ht="45" customHeight="1">
      <c r="A25" s="23" t="s">
        <v>334</v>
      </c>
      <c r="O25" s="24">
        <v>5</v>
      </c>
      <c r="P25" s="6">
        <v>50</v>
      </c>
    </row>
    <row r="26" spans="1:20" ht="15.75">
      <c r="A26" s="31" t="s">
        <v>41</v>
      </c>
      <c r="O26" s="24">
        <v>6</v>
      </c>
      <c r="P26" s="6">
        <v>50</v>
      </c>
    </row>
    <row r="28" spans="1:20">
      <c r="A28" s="163" t="s">
        <v>406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</sheetData>
  <sheetProtection password="DA49" sheet="1" objects="1" scenarios="1" selectLockedCells="1"/>
  <mergeCells count="8">
    <mergeCell ref="A28:T28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P21" sqref="P21:R31"/>
    </sheetView>
  </sheetViews>
  <sheetFormatPr defaultRowHeight="12.75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161" t="s">
        <v>55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</row>
    <row r="17" spans="1:21">
      <c r="A17" s="162" t="s">
        <v>43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 ht="22.5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44</v>
      </c>
      <c r="Q18" s="152" t="s">
        <v>45</v>
      </c>
      <c r="R18" s="152" t="s">
        <v>46</v>
      </c>
      <c r="S18" s="152"/>
      <c r="T18" s="152"/>
      <c r="U18" s="152"/>
    </row>
    <row r="19" spans="1:21" ht="30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52"/>
      <c r="R19" s="11" t="s">
        <v>47</v>
      </c>
      <c r="S19" s="11" t="s">
        <v>48</v>
      </c>
      <c r="T19" s="11" t="s">
        <v>49</v>
      </c>
      <c r="U19" s="11" t="s">
        <v>50</v>
      </c>
    </row>
    <row r="20" spans="1:21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>
      <c r="A21" s="16" t="s">
        <v>335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5700</v>
      </c>
      <c r="Q21" s="4"/>
      <c r="R21" s="4">
        <v>5700</v>
      </c>
      <c r="S21" s="4"/>
      <c r="T21" s="4"/>
      <c r="U21" s="4"/>
    </row>
    <row r="22" spans="1:21" ht="25.5">
      <c r="A22" s="19" t="s">
        <v>316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1604</v>
      </c>
      <c r="Q22" s="4"/>
      <c r="R22" s="4">
        <v>1604</v>
      </c>
      <c r="S22" s="4"/>
      <c r="T22" s="4"/>
      <c r="U22" s="4"/>
    </row>
    <row r="23" spans="1:21" ht="15.75">
      <c r="A23" s="19" t="s">
        <v>51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382</v>
      </c>
      <c r="Q23" s="4"/>
      <c r="R23" s="4">
        <v>382</v>
      </c>
      <c r="S23" s="4"/>
      <c r="T23" s="4"/>
      <c r="U23" s="4"/>
    </row>
    <row r="24" spans="1:21" ht="15.75">
      <c r="A24" s="19" t="s">
        <v>52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3877</v>
      </c>
      <c r="Q24" s="4"/>
      <c r="R24" s="4">
        <v>3877</v>
      </c>
      <c r="S24" s="4"/>
      <c r="T24" s="4"/>
      <c r="U24" s="4"/>
    </row>
    <row r="25" spans="1:21" ht="15.75">
      <c r="A25" s="19" t="s">
        <v>53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50</v>
      </c>
      <c r="Q25" s="4"/>
      <c r="R25" s="4">
        <v>50</v>
      </c>
      <c r="S25" s="4"/>
      <c r="T25" s="4"/>
      <c r="U25" s="4"/>
    </row>
    <row r="26" spans="1:21" ht="15.75">
      <c r="A26" s="19" t="s">
        <v>54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181</v>
      </c>
      <c r="Q26" s="4"/>
      <c r="R26" s="4">
        <v>181</v>
      </c>
      <c r="S26" s="4"/>
      <c r="T26" s="4"/>
      <c r="U26" s="4"/>
    </row>
    <row r="27" spans="1:21" ht="15.75">
      <c r="A27" s="19" t="s">
        <v>218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38</v>
      </c>
      <c r="Q27" s="4"/>
      <c r="R27" s="4">
        <v>38</v>
      </c>
      <c r="S27" s="4"/>
      <c r="T27" s="4"/>
      <c r="U27" s="4"/>
    </row>
    <row r="28" spans="1:21" ht="15.75">
      <c r="A28" s="15" t="s">
        <v>56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21600</v>
      </c>
      <c r="Q28" s="4"/>
      <c r="R28" s="4">
        <v>21600</v>
      </c>
      <c r="S28" s="4"/>
      <c r="T28" s="4"/>
      <c r="U28" s="4"/>
    </row>
    <row r="29" spans="1:21" ht="26.25">
      <c r="A29" s="15" t="s">
        <v>57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5000</v>
      </c>
      <c r="Q29" s="4"/>
      <c r="R29" s="4">
        <v>5000</v>
      </c>
      <c r="S29" s="4"/>
      <c r="T29" s="4"/>
      <c r="U29" s="4"/>
    </row>
    <row r="30" spans="1:21" ht="15.75">
      <c r="A30" s="32" t="s">
        <v>58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40</v>
      </c>
      <c r="Q30" s="4"/>
      <c r="R30" s="4">
        <v>40</v>
      </c>
      <c r="S30" s="4"/>
      <c r="T30" s="4"/>
      <c r="U30" s="4"/>
    </row>
    <row r="31" spans="1:21" ht="15.75">
      <c r="A31" s="32" t="s">
        <v>59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>
        <v>0</v>
      </c>
      <c r="Q31" s="4"/>
      <c r="R31" s="4">
        <v>0</v>
      </c>
      <c r="S31" s="4"/>
      <c r="T31" s="4"/>
      <c r="U31" s="4"/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P60"/>
  <sheetViews>
    <sheetView showGridLines="0" topLeftCell="A44" workbookViewId="0">
      <selection activeCell="P60" sqref="P60"/>
    </sheetView>
  </sheetViews>
  <sheetFormatPr defaultRowHeight="12.75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65" t="s">
        <v>317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</row>
    <row r="18" spans="1:16" hidden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</row>
    <row r="19" spans="1:16" ht="30" customHeight="1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</v>
      </c>
      <c r="P19" s="11" t="s">
        <v>60</v>
      </c>
    </row>
    <row r="20" spans="1:16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>
      <c r="A21" s="16" t="s">
        <v>219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>
        <v>0</v>
      </c>
    </row>
    <row r="22" spans="1:16" ht="15.75">
      <c r="A22" s="19" t="s">
        <v>220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0</v>
      </c>
    </row>
    <row r="23" spans="1:16" ht="15.75">
      <c r="A23" s="19" t="s">
        <v>221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0</v>
      </c>
    </row>
    <row r="24" spans="1:16" ht="15.75">
      <c r="A24" s="19" t="s">
        <v>222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0</v>
      </c>
    </row>
    <row r="25" spans="1:16" ht="25.5">
      <c r="A25" s="19" t="s">
        <v>223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0</v>
      </c>
    </row>
    <row r="26" spans="1:16" ht="25.5">
      <c r="A26" s="16" t="s">
        <v>224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0</v>
      </c>
    </row>
    <row r="27" spans="1:16" ht="25.5">
      <c r="A27" s="19" t="s">
        <v>225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0</v>
      </c>
    </row>
    <row r="28" spans="1:16" ht="15.75">
      <c r="A28" s="16" t="s">
        <v>226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0</v>
      </c>
    </row>
    <row r="29" spans="1:16" ht="15.75">
      <c r="A29" s="19" t="s">
        <v>227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</row>
    <row r="30" spans="1:16" ht="15.75">
      <c r="A30" s="19" t="s">
        <v>228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0</v>
      </c>
    </row>
    <row r="31" spans="1:16" ht="15.75">
      <c r="A31" s="19" t="s">
        <v>229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0</v>
      </c>
    </row>
    <row r="32" spans="1:16" ht="15.75">
      <c r="A32" s="19" t="s">
        <v>230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0</v>
      </c>
    </row>
    <row r="33" spans="1:16" ht="15.75">
      <c r="A33" s="16" t="s">
        <v>231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>
        <v>0</v>
      </c>
    </row>
    <row r="34" spans="1:16" ht="15.75">
      <c r="A34" s="16" t="s">
        <v>232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>
        <v>0</v>
      </c>
    </row>
    <row r="35" spans="1:16" ht="15.75">
      <c r="A35" s="16" t="s">
        <v>233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0</v>
      </c>
    </row>
    <row r="36" spans="1:16" ht="15.75">
      <c r="A36" s="16" t="s">
        <v>234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>
        <v>0</v>
      </c>
    </row>
    <row r="37" spans="1:16" ht="25.5">
      <c r="A37" s="16" t="s">
        <v>235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>
        <v>0</v>
      </c>
    </row>
    <row r="38" spans="1:16" ht="38.25">
      <c r="A38" s="16" t="s">
        <v>236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>
        <v>0</v>
      </c>
    </row>
    <row r="39" spans="1:16" ht="15.75">
      <c r="A39" s="16" t="s">
        <v>237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>
        <v>0</v>
      </c>
    </row>
    <row r="40" spans="1:16" ht="15.75">
      <c r="A40" s="16" t="s">
        <v>238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>
        <v>0</v>
      </c>
    </row>
    <row r="41" spans="1:16" ht="25.5">
      <c r="A41" s="16" t="s">
        <v>239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>
        <v>0</v>
      </c>
    </row>
    <row r="42" spans="1:16" ht="15.75">
      <c r="A42" s="16" t="s">
        <v>240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>
        <v>0</v>
      </c>
    </row>
    <row r="43" spans="1:16" ht="15.75">
      <c r="A43" s="16" t="s">
        <v>241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>
        <v>0</v>
      </c>
    </row>
    <row r="44" spans="1:16" ht="15.75">
      <c r="A44" s="16" t="s">
        <v>242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>
        <v>0</v>
      </c>
    </row>
    <row r="45" spans="1:16" ht="25.5">
      <c r="A45" s="16" t="s">
        <v>243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>
        <v>0</v>
      </c>
    </row>
    <row r="46" spans="1:16" ht="25.5">
      <c r="A46" s="16" t="s">
        <v>244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>
        <v>0</v>
      </c>
    </row>
    <row r="47" spans="1:16" ht="15.75">
      <c r="A47" s="16" t="s">
        <v>245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>
        <v>0</v>
      </c>
    </row>
    <row r="48" spans="1:16" ht="15.75">
      <c r="A48" s="16" t="s">
        <v>246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>
        <v>0</v>
      </c>
    </row>
    <row r="49" spans="1:16" ht="15.75">
      <c r="A49" s="16" t="s">
        <v>248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>
        <v>0</v>
      </c>
    </row>
    <row r="50" spans="1:16" ht="15.75">
      <c r="A50" s="16" t="s">
        <v>249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>
        <v>0</v>
      </c>
    </row>
    <row r="51" spans="1:16" ht="25.5">
      <c r="A51" s="16" t="s">
        <v>247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>
        <v>0</v>
      </c>
    </row>
    <row r="52" spans="1:16" ht="15.75">
      <c r="A52" s="16" t="s">
        <v>250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>
        <v>0</v>
      </c>
    </row>
    <row r="53" spans="1:16" ht="15.75">
      <c r="A53" s="16" t="s">
        <v>251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>
        <v>0</v>
      </c>
    </row>
    <row r="54" spans="1:16" ht="15.75">
      <c r="A54" s="16" t="s">
        <v>252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>
        <v>0</v>
      </c>
    </row>
    <row r="55" spans="1:16" ht="15.75">
      <c r="A55" s="16" t="s">
        <v>253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>
        <v>0</v>
      </c>
    </row>
    <row r="56" spans="1:16" ht="15.75">
      <c r="A56" s="16" t="s">
        <v>254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>
        <v>0</v>
      </c>
    </row>
    <row r="57" spans="1:16" ht="15.75">
      <c r="A57" s="16" t="s">
        <v>255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>
        <v>0</v>
      </c>
    </row>
    <row r="58" spans="1:16" ht="15.75">
      <c r="A58" s="16" t="s">
        <v>256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>
        <v>0</v>
      </c>
    </row>
    <row r="59" spans="1:16" ht="15.75">
      <c r="A59" s="16" t="s">
        <v>257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>
        <v>0</v>
      </c>
    </row>
    <row r="60" spans="1:16" ht="15.75">
      <c r="A60" s="22" t="s">
        <v>258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xWindow="855" yWindow="354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5"/>
  <sheetViews>
    <sheetView showGridLines="0" topLeftCell="A15" workbookViewId="0">
      <selection activeCell="P30" sqref="P30"/>
    </sheetView>
  </sheetViews>
  <sheetFormatPr defaultRowHeight="12.75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61" t="s">
        <v>61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39.950000000000003" customHeight="1">
      <c r="A16" s="165" t="s">
        <v>73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9">
      <c r="A17" s="162" t="s">
        <v>9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9" ht="30" customHeight="1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6</v>
      </c>
      <c r="P18" s="152" t="s">
        <v>62</v>
      </c>
      <c r="Q18" s="152" t="s">
        <v>183</v>
      </c>
      <c r="R18" s="152"/>
      <c r="S18" s="12"/>
    </row>
    <row r="19" spans="1:19" ht="80.099999999999994" customHeight="1">
      <c r="A19" s="15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2"/>
      <c r="P19" s="152"/>
      <c r="Q19" s="11" t="s">
        <v>63</v>
      </c>
      <c r="R19" s="11" t="s">
        <v>259</v>
      </c>
      <c r="S19" s="12"/>
    </row>
    <row r="20" spans="1:19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>
      <c r="A21" s="16" t="s">
        <v>64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85</v>
      </c>
      <c r="Q21" s="4">
        <v>74</v>
      </c>
      <c r="R21" s="4">
        <v>30</v>
      </c>
      <c r="S21" s="12"/>
    </row>
    <row r="22" spans="1:19" ht="25.5">
      <c r="A22" s="19" t="s">
        <v>74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39</v>
      </c>
      <c r="Q22" s="4">
        <v>39</v>
      </c>
      <c r="R22" s="4">
        <v>30</v>
      </c>
      <c r="S22" s="12"/>
    </row>
    <row r="23" spans="1:19" ht="15.75">
      <c r="A23" s="19" t="s">
        <v>75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/>
      <c r="Q23" s="4"/>
      <c r="R23" s="4"/>
      <c r="S23" s="12"/>
    </row>
    <row r="24" spans="1:19" ht="15.75">
      <c r="A24" s="19" t="s">
        <v>65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30</v>
      </c>
      <c r="Q24" s="4">
        <v>30</v>
      </c>
      <c r="R24" s="4">
        <v>30</v>
      </c>
      <c r="S24" s="12"/>
    </row>
    <row r="25" spans="1:19" ht="15.75">
      <c r="A25" s="19" t="s">
        <v>66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30</v>
      </c>
      <c r="Q25" s="4">
        <v>30</v>
      </c>
      <c r="R25" s="4">
        <v>30</v>
      </c>
      <c r="S25" s="12"/>
    </row>
    <row r="26" spans="1:19" ht="15.75">
      <c r="A26" s="19" t="s">
        <v>76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30</v>
      </c>
      <c r="Q26" s="4">
        <v>30</v>
      </c>
      <c r="R26" s="4">
        <v>30</v>
      </c>
      <c r="S26" s="12"/>
    </row>
    <row r="27" spans="1:19" ht="15.75">
      <c r="A27" s="19" t="s">
        <v>67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48</v>
      </c>
      <c r="Q27" s="4">
        <v>40</v>
      </c>
      <c r="R27" s="4">
        <v>30</v>
      </c>
      <c r="S27" s="12"/>
    </row>
    <row r="28" spans="1:19" ht="15.75">
      <c r="A28" s="16" t="s">
        <v>68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>
        <v>0</v>
      </c>
      <c r="Q28" s="13"/>
      <c r="R28" s="13"/>
      <c r="S28" s="12"/>
    </row>
    <row r="29" spans="1:19" ht="15.75">
      <c r="A29" s="16" t="s">
        <v>77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>
        <v>0</v>
      </c>
      <c r="Q29" s="13"/>
      <c r="R29" s="13"/>
      <c r="S29" s="12"/>
    </row>
    <row r="30" spans="1:19" ht="15.75">
      <c r="A30" s="16" t="s">
        <v>69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37</v>
      </c>
      <c r="Q30" s="13"/>
      <c r="R30" s="13"/>
      <c r="S30" s="12"/>
    </row>
    <row r="31" spans="1:19" ht="15.75">
      <c r="A31" s="16" t="s">
        <v>70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7</v>
      </c>
      <c r="Q31" s="13"/>
      <c r="R31" s="13"/>
      <c r="S31" s="12"/>
    </row>
    <row r="32" spans="1:19" ht="15.75">
      <c r="A32" s="16" t="s">
        <v>71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4</v>
      </c>
      <c r="Q32" s="13"/>
      <c r="R32" s="13"/>
      <c r="S32" s="12"/>
    </row>
    <row r="33" spans="1:19" ht="15.75">
      <c r="A33" s="16" t="s">
        <v>72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0</v>
      </c>
      <c r="Q33" s="13"/>
      <c r="R33" s="13"/>
      <c r="S33" s="12"/>
    </row>
    <row r="34" spans="1:19" ht="25.5">
      <c r="A34" s="16" t="s">
        <v>90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2</v>
      </c>
      <c r="Q34" s="13"/>
      <c r="R34" s="13"/>
      <c r="S34" s="12"/>
    </row>
    <row r="35" spans="1:19" ht="15.75">
      <c r="A35" s="16" t="s">
        <v>407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>
        <v>0</v>
      </c>
      <c r="Q35" s="13"/>
      <c r="R35" s="13"/>
      <c r="S35" s="12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34</vt:i4>
      </vt:variant>
    </vt:vector>
  </HeadingPairs>
  <TitlesOfParts>
    <vt:vector size="59" baseType="lpstr">
      <vt:lpstr>Титульный лист</vt:lpstr>
      <vt:lpstr>Раздел 1.1</vt:lpstr>
      <vt:lpstr>Раздел 1.1.1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Лист1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Малика</cp:lastModifiedBy>
  <cp:lastPrinted>2020-03-05T09:46:11Z</cp:lastPrinted>
  <dcterms:created xsi:type="dcterms:W3CDTF">2015-09-16T13:44:33Z</dcterms:created>
  <dcterms:modified xsi:type="dcterms:W3CDTF">2020-04-09T11:38:10Z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160100173329</vt:lpwstr>
  </property>
  <property fmtid="{D5CDD505-2E9C-101B-9397-08002B2CF9AE}" pid="3" name="Версия">
    <vt:lpwstr>160100273329</vt:lpwstr>
  </property>
</Properties>
</file>